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导出计数_中选价格(元)" sheetId="5" r:id="rId2"/>
    <sheet name="Sheet2" sheetId="2" r:id="rId3"/>
    <sheet name="导出计数_申报企业" sheetId="4" r:id="rId4"/>
    <sheet name="导出计数_注册证编号" sheetId="3" r:id="rId5"/>
  </sheets>
  <definedNames>
    <definedName name="_xlnm._FilterDatabase" localSheetId="0" hidden="1">Sheet1!$A$3:$F$291</definedName>
    <definedName name="_xlnm._FilterDatabase" localSheetId="2" hidden="1">Sheet2!$A$1:$C$15</definedName>
    <definedName name="_xlnm.Print_Area" localSheetId="0">Sheet1!$A$1:$F$290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<sst xmlns="http://schemas.openxmlformats.org/spreadsheetml/2006/main" count="453" uniqueCount="137">
  <si>
    <t>附件</t>
  </si>
  <si>
    <t xml:space="preserve">国家组织冠脉支架协议期满后吉林省接续采购中选产品约定采购量 </t>
  </si>
  <si>
    <t>地市</t>
  </si>
  <si>
    <t>序号</t>
  </si>
  <si>
    <t>医疗机构名称</t>
  </si>
  <si>
    <t>注册证号</t>
  </si>
  <si>
    <t>中选价格(元)</t>
  </si>
  <si>
    <t>协议采购量(个）</t>
  </si>
  <si>
    <t>采购金额</t>
  </si>
  <si>
    <t>白城市</t>
  </si>
  <si>
    <t>白城中心医院</t>
  </si>
  <si>
    <t>国械注准20193131802</t>
  </si>
  <si>
    <t>国械注准20173131407</t>
  </si>
  <si>
    <t>国械注进20153130608</t>
  </si>
  <si>
    <t>白城市医院</t>
  </si>
  <si>
    <t>国械注准20163132305</t>
  </si>
  <si>
    <t>国械注进20163130682</t>
  </si>
  <si>
    <t>32397部队</t>
  </si>
  <si>
    <t>国械注准20173130564</t>
  </si>
  <si>
    <t>镇赉县人民医院</t>
  </si>
  <si>
    <t>白山市</t>
  </si>
  <si>
    <t>抚松县人民医院</t>
  </si>
  <si>
    <t>白山市中心医院</t>
  </si>
  <si>
    <t>国械注准20163131174</t>
  </si>
  <si>
    <t>国械注准20163130595</t>
  </si>
  <si>
    <t>公主岭市</t>
  </si>
  <si>
    <t>公主岭市中心医院</t>
  </si>
  <si>
    <t>国械注进20163132140</t>
  </si>
  <si>
    <t>吉林市</t>
  </si>
  <si>
    <t>吉林市人民医院</t>
  </si>
  <si>
    <t>国械注准20203131021</t>
  </si>
  <si>
    <t>国械注准20203130662</t>
  </si>
  <si>
    <t>吉林市化工医院</t>
  </si>
  <si>
    <t>吉林市中心医院</t>
  </si>
  <si>
    <t>北华大学附属医院</t>
  </si>
  <si>
    <t>吉林省吉林中西医结合医院</t>
  </si>
  <si>
    <t>吉林医药学院附属医院</t>
  </si>
  <si>
    <t>永吉县人民医院</t>
  </si>
  <si>
    <t>蛟河市人民医院</t>
  </si>
  <si>
    <t>舒兰市人民医院</t>
  </si>
  <si>
    <t>磐石市医院</t>
  </si>
  <si>
    <t>辽源市</t>
  </si>
  <si>
    <t>辽源市中心医院</t>
  </si>
  <si>
    <t>辽源市中医院</t>
  </si>
  <si>
    <t>辽源市人民医院</t>
  </si>
  <si>
    <t>梅河口市</t>
  </si>
  <si>
    <t>梅河口市中心医院</t>
  </si>
  <si>
    <t>四平市</t>
  </si>
  <si>
    <t>四平市中心人民医院</t>
  </si>
  <si>
    <t>四平市第一人民医院</t>
  </si>
  <si>
    <t>伊通满族自治县第一人民医院</t>
  </si>
  <si>
    <t>伊通满族自治县民族医院</t>
  </si>
  <si>
    <t>双辽市中心医院</t>
  </si>
  <si>
    <t>松原市</t>
  </si>
  <si>
    <t>前郭尔罗斯蒙古族自治县医院</t>
  </si>
  <si>
    <t>长岭县人民医院</t>
  </si>
  <si>
    <t>松原市中心医院（松原市儿童医院）</t>
  </si>
  <si>
    <t>吉林油田总医院</t>
  </si>
  <si>
    <t>通化市</t>
  </si>
  <si>
    <t>通化市东昌区人民医院</t>
  </si>
  <si>
    <t>通化市中心医院</t>
  </si>
  <si>
    <t>通化市人民医院</t>
  </si>
  <si>
    <t>通化市第二人民医院</t>
  </si>
  <si>
    <t>辉南县人民医院</t>
  </si>
  <si>
    <t>通化柳河医院</t>
  </si>
  <si>
    <t>集安市医院</t>
  </si>
  <si>
    <t>延边州</t>
  </si>
  <si>
    <t>延边大学附属医院(延边医院)</t>
  </si>
  <si>
    <t>敦化市医院</t>
  </si>
  <si>
    <t>国械注准20223131270</t>
  </si>
  <si>
    <t>敦化市中医医院</t>
  </si>
  <si>
    <t>珲春市人民医院</t>
  </si>
  <si>
    <t>汪清县中医院</t>
  </si>
  <si>
    <t>汪清县人民医院</t>
  </si>
  <si>
    <t>安图县人民医院</t>
  </si>
  <si>
    <t>延边朝医医院（延边朝鲜族自治州民族医药研究所）</t>
  </si>
  <si>
    <t>长春市</t>
  </si>
  <si>
    <t>第964医院</t>
  </si>
  <si>
    <t>长春市中心医院</t>
  </si>
  <si>
    <t>吉林大学第二医院</t>
  </si>
  <si>
    <t>长春市中医院（长春市职工疗养院）</t>
  </si>
  <si>
    <t>长春市人民医院</t>
  </si>
  <si>
    <t>吉林省前卫医院</t>
  </si>
  <si>
    <t>吉林省人民医院</t>
  </si>
  <si>
    <t>长春中医药大学附属医院</t>
  </si>
  <si>
    <t>吉林大学第一医院（二部）</t>
  </si>
  <si>
    <t>九台区人民医院</t>
  </si>
  <si>
    <t>德惠市人民医院</t>
  </si>
  <si>
    <t>长春中医药大学附属第三临床医院</t>
  </si>
  <si>
    <t>吉林大学白求恩第一医院</t>
  </si>
  <si>
    <t>吉林大学中日联谊医院</t>
  </si>
  <si>
    <t>吉林省一汽总医院</t>
  </si>
  <si>
    <t>计数</t>
  </si>
  <si>
    <t>(空白)</t>
  </si>
  <si>
    <t>730</t>
  </si>
  <si>
    <t>779</t>
  </si>
  <si>
    <t>795</t>
  </si>
  <si>
    <t>796</t>
  </si>
  <si>
    <t>800</t>
  </si>
  <si>
    <t>806</t>
  </si>
  <si>
    <t>824</t>
  </si>
  <si>
    <t>839</t>
  </si>
  <si>
    <t>846</t>
  </si>
  <si>
    <t>848</t>
  </si>
  <si>
    <t>注册证编号</t>
  </si>
  <si>
    <t>申报企业</t>
  </si>
  <si>
    <t>医疗器械注册人</t>
  </si>
  <si>
    <r>
      <t>国械注准</t>
    </r>
    <r>
      <rPr>
        <sz val="11"/>
        <color theme="1"/>
        <rFont val="Times New Roman"/>
        <charset val="134"/>
      </rPr>
      <t>20163132305</t>
    </r>
  </si>
  <si>
    <t>上海微创医疗器械（集团）有限公司</t>
  </si>
  <si>
    <r>
      <t>国械注准</t>
    </r>
    <r>
      <rPr>
        <sz val="11"/>
        <color theme="1"/>
        <rFont val="Times New Roman"/>
        <charset val="134"/>
      </rPr>
      <t>20203131021</t>
    </r>
  </si>
  <si>
    <t>赛诺医疗科学技术股份有限公司</t>
  </si>
  <si>
    <r>
      <t>国械注准</t>
    </r>
    <r>
      <rPr>
        <sz val="11"/>
        <color theme="1"/>
        <rFont val="Times New Roman"/>
        <charset val="134"/>
      </rPr>
      <t>20163131174</t>
    </r>
  </si>
  <si>
    <t>深圳市金瑞凯利生物科技有限公司</t>
  </si>
  <si>
    <r>
      <t>国械注准</t>
    </r>
    <r>
      <rPr>
        <sz val="11"/>
        <color theme="1"/>
        <rFont val="Times New Roman"/>
        <charset val="134"/>
      </rPr>
      <t>20193131802</t>
    </r>
  </si>
  <si>
    <t>易生科技（北京）有限公司</t>
  </si>
  <si>
    <r>
      <t>国械注准</t>
    </r>
    <r>
      <rPr>
        <sz val="11"/>
        <color theme="1"/>
        <rFont val="Times New Roman"/>
        <charset val="134"/>
      </rPr>
      <t>20203130662</t>
    </r>
  </si>
  <si>
    <r>
      <t>国械注进</t>
    </r>
    <r>
      <rPr>
        <sz val="11"/>
        <color theme="1"/>
        <rFont val="Times New Roman"/>
        <charset val="134"/>
      </rPr>
      <t>20163130682</t>
    </r>
  </si>
  <si>
    <t>美敦力（上海）管理有限公司</t>
  </si>
  <si>
    <t>Medtronic Inc.</t>
  </si>
  <si>
    <r>
      <t>国械注准</t>
    </r>
    <r>
      <rPr>
        <sz val="11"/>
        <color theme="1"/>
        <rFont val="Times New Roman"/>
        <charset val="134"/>
      </rPr>
      <t>20173131407</t>
    </r>
  </si>
  <si>
    <t>山东吉威医疗制品有限公司</t>
  </si>
  <si>
    <r>
      <t>国械注准</t>
    </r>
    <r>
      <rPr>
        <sz val="11"/>
        <color theme="1"/>
        <rFont val="Times New Roman"/>
        <charset val="134"/>
      </rPr>
      <t>20223131270</t>
    </r>
  </si>
  <si>
    <r>
      <t>国械注准</t>
    </r>
    <r>
      <rPr>
        <sz val="11"/>
        <color theme="1"/>
        <rFont val="Times New Roman"/>
        <charset val="134"/>
      </rPr>
      <t>20223130495</t>
    </r>
  </si>
  <si>
    <r>
      <t>国械注进</t>
    </r>
    <r>
      <rPr>
        <sz val="11"/>
        <color theme="1"/>
        <rFont val="Times New Roman"/>
        <charset val="134"/>
      </rPr>
      <t>20153130608</t>
    </r>
  </si>
  <si>
    <t>波科国际医疗贸易（上海）有限公司</t>
  </si>
  <si>
    <t>Boston Scientific Corporation</t>
  </si>
  <si>
    <r>
      <t>国械注准</t>
    </r>
    <r>
      <rPr>
        <sz val="11"/>
        <color theme="1"/>
        <rFont val="Times New Roman"/>
        <charset val="134"/>
      </rPr>
      <t>20173130564</t>
    </r>
  </si>
  <si>
    <t>乐普（北京）医疗器械股份有限公司</t>
  </si>
  <si>
    <r>
      <t>国械注准</t>
    </r>
    <r>
      <rPr>
        <sz val="11"/>
        <color theme="1"/>
        <rFont val="Times New Roman"/>
        <charset val="134"/>
      </rPr>
      <t>20163130595</t>
    </r>
  </si>
  <si>
    <r>
      <t>万瑞飞鸿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北京</t>
    </r>
    <r>
      <rPr>
        <sz val="11"/>
        <color theme="1"/>
        <rFont val="Times New Roman"/>
        <charset val="134"/>
      </rPr>
      <t>)</t>
    </r>
    <r>
      <rPr>
        <sz val="11"/>
        <color theme="1"/>
        <rFont val="仿宋_GB2312"/>
        <charset val="134"/>
      </rPr>
      <t>医疗器材有限公司</t>
    </r>
  </si>
  <si>
    <r>
      <t>国械注进</t>
    </r>
    <r>
      <rPr>
        <sz val="11"/>
        <color theme="1"/>
        <rFont val="Times New Roman"/>
        <charset val="134"/>
      </rPr>
      <t>20163132140</t>
    </r>
  </si>
  <si>
    <t>雅培医疗器械贸易（上海）有限公司</t>
  </si>
  <si>
    <t>Abbott Vascular</t>
  </si>
  <si>
    <r>
      <t>国械注准</t>
    </r>
    <r>
      <rPr>
        <sz val="11"/>
        <color theme="1"/>
        <rFont val="Times New Roman"/>
        <charset val="134"/>
      </rPr>
      <t>20223131010</t>
    </r>
  </si>
  <si>
    <t>万瑞飞鸿(北京)医疗器材有限公司</t>
  </si>
  <si>
    <t>国械注准20223130495</t>
  </si>
  <si>
    <t>国械注准20223131010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</si>
</sst>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方正书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1"/>
  <sheetViews>
    <sheetView tabSelected="1" topLeftCell="A258" workbookViewId="0">
      <selection activeCell="G291" sqref="G291"/>
    </sheetView>
  </sheetViews>
  <sheetFormatPr defaultColWidth="9" defaultRowHeight="13.5" outlineLevelCol="6"/>
  <cols>
    <col min="1" max="1" width="9" style="8"/>
    <col min="2" max="2" width="10.1833333333333" style="9" customWidth="1"/>
    <col min="3" max="3" width="34.725" style="9" customWidth="1"/>
    <col min="4" max="4" width="25" style="8" customWidth="1"/>
    <col min="5" max="5" width="18.375" style="8" customWidth="1"/>
    <col min="6" max="6" width="37.2583333333333" style="8" customWidth="1"/>
    <col min="7" max="7" width="9.375" style="8"/>
    <col min="8" max="16384" width="9" style="8"/>
  </cols>
  <sheetData>
    <row r="1" ht="35" customHeight="1" spans="1:1">
      <c r="A1" s="10" t="s">
        <v>0</v>
      </c>
    </row>
    <row r="2" s="6" customFormat="1" ht="57" customHeight="1" spans="1:6">
      <c r="A2" s="11" t="s">
        <v>1</v>
      </c>
      <c r="B2" s="11"/>
      <c r="C2" s="11"/>
      <c r="D2" s="11"/>
      <c r="E2" s="11"/>
      <c r="F2" s="11"/>
    </row>
    <row r="3" s="7" customFormat="1" ht="35" customHeight="1" spans="1:7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7" t="s">
        <v>8</v>
      </c>
    </row>
    <row r="4" spans="1:7">
      <c r="A4" s="16" t="s">
        <v>9</v>
      </c>
      <c r="B4" s="17">
        <v>1</v>
      </c>
      <c r="C4" s="18" t="s">
        <v>10</v>
      </c>
      <c r="D4" s="18" t="s">
        <v>11</v>
      </c>
      <c r="E4" s="19">
        <v>796</v>
      </c>
      <c r="F4" s="19">
        <v>103</v>
      </c>
      <c r="G4" s="8">
        <f>E4*F4</f>
        <v>81988</v>
      </c>
    </row>
    <row r="5" spans="1:7">
      <c r="A5" s="16"/>
      <c r="B5" s="17"/>
      <c r="C5" s="18"/>
      <c r="D5" s="18" t="s">
        <v>12</v>
      </c>
      <c r="E5" s="19">
        <v>824</v>
      </c>
      <c r="F5" s="19">
        <v>372</v>
      </c>
      <c r="G5" s="8">
        <f t="shared" ref="G5:G68" si="0">E5*F5</f>
        <v>306528</v>
      </c>
    </row>
    <row r="6" spans="1:7">
      <c r="A6" s="16"/>
      <c r="B6" s="17"/>
      <c r="C6" s="18"/>
      <c r="D6" s="18" t="s">
        <v>13</v>
      </c>
      <c r="E6" s="19">
        <v>846</v>
      </c>
      <c r="F6" s="19">
        <v>340</v>
      </c>
      <c r="G6" s="8">
        <f t="shared" si="0"/>
        <v>287640</v>
      </c>
    </row>
    <row r="7" spans="1:7">
      <c r="A7" s="16"/>
      <c r="B7" s="17">
        <v>2</v>
      </c>
      <c r="C7" s="18" t="s">
        <v>14</v>
      </c>
      <c r="D7" s="18" t="s">
        <v>15</v>
      </c>
      <c r="E7" s="19">
        <v>730</v>
      </c>
      <c r="F7" s="19">
        <v>68</v>
      </c>
      <c r="G7" s="8">
        <f t="shared" si="0"/>
        <v>49640</v>
      </c>
    </row>
    <row r="8" spans="1:7">
      <c r="A8" s="16"/>
      <c r="B8" s="17"/>
      <c r="C8" s="18"/>
      <c r="D8" s="18" t="s">
        <v>16</v>
      </c>
      <c r="E8" s="19">
        <v>806</v>
      </c>
      <c r="F8" s="19">
        <v>41</v>
      </c>
      <c r="G8" s="8">
        <f t="shared" si="0"/>
        <v>33046</v>
      </c>
    </row>
    <row r="9" spans="1:7">
      <c r="A9" s="16"/>
      <c r="B9" s="17"/>
      <c r="C9" s="18"/>
      <c r="D9" s="18" t="s">
        <v>13</v>
      </c>
      <c r="E9" s="19">
        <v>846</v>
      </c>
      <c r="F9" s="19">
        <v>19</v>
      </c>
      <c r="G9" s="8">
        <f t="shared" si="0"/>
        <v>16074</v>
      </c>
    </row>
    <row r="10" spans="1:7">
      <c r="A10" s="16"/>
      <c r="B10" s="17">
        <v>3</v>
      </c>
      <c r="C10" s="18" t="s">
        <v>17</v>
      </c>
      <c r="D10" s="18" t="s">
        <v>18</v>
      </c>
      <c r="E10" s="19">
        <v>848</v>
      </c>
      <c r="F10" s="19">
        <v>2</v>
      </c>
      <c r="G10" s="8">
        <f t="shared" si="0"/>
        <v>1696</v>
      </c>
    </row>
    <row r="11" spans="1:7">
      <c r="A11" s="16"/>
      <c r="B11" s="17">
        <v>4</v>
      </c>
      <c r="C11" s="18" t="s">
        <v>19</v>
      </c>
      <c r="D11" s="18" t="s">
        <v>15</v>
      </c>
      <c r="E11" s="19">
        <v>730</v>
      </c>
      <c r="F11" s="19">
        <v>1</v>
      </c>
      <c r="G11" s="8">
        <f t="shared" si="0"/>
        <v>730</v>
      </c>
    </row>
    <row r="12" spans="1:7">
      <c r="A12" s="16"/>
      <c r="B12" s="17"/>
      <c r="C12" s="18"/>
      <c r="D12" s="18" t="s">
        <v>11</v>
      </c>
      <c r="E12" s="19">
        <v>796</v>
      </c>
      <c r="F12" s="19">
        <v>2</v>
      </c>
      <c r="G12" s="8">
        <f t="shared" si="0"/>
        <v>1592</v>
      </c>
    </row>
    <row r="13" spans="1:7">
      <c r="A13" s="16"/>
      <c r="B13" s="17"/>
      <c r="C13" s="18"/>
      <c r="D13" s="18" t="s">
        <v>12</v>
      </c>
      <c r="E13" s="19">
        <v>824</v>
      </c>
      <c r="F13" s="19">
        <v>15</v>
      </c>
      <c r="G13" s="8">
        <f t="shared" si="0"/>
        <v>12360</v>
      </c>
    </row>
    <row r="14" spans="1:7">
      <c r="A14" s="16" t="s">
        <v>20</v>
      </c>
      <c r="B14" s="17">
        <v>5</v>
      </c>
      <c r="C14" s="18" t="s">
        <v>21</v>
      </c>
      <c r="D14" s="18" t="s">
        <v>16</v>
      </c>
      <c r="E14" s="19">
        <v>806</v>
      </c>
      <c r="F14" s="19">
        <v>6</v>
      </c>
      <c r="G14" s="8">
        <f t="shared" si="0"/>
        <v>4836</v>
      </c>
    </row>
    <row r="15" spans="1:7">
      <c r="A15" s="16"/>
      <c r="B15" s="17"/>
      <c r="C15" s="18"/>
      <c r="D15" s="18" t="s">
        <v>18</v>
      </c>
      <c r="E15" s="19">
        <v>848</v>
      </c>
      <c r="F15" s="19">
        <v>13</v>
      </c>
      <c r="G15" s="8">
        <f t="shared" si="0"/>
        <v>11024</v>
      </c>
    </row>
    <row r="16" spans="1:7">
      <c r="A16" s="16"/>
      <c r="B16" s="17">
        <v>6</v>
      </c>
      <c r="C16" s="18" t="s">
        <v>22</v>
      </c>
      <c r="D16" s="18" t="s">
        <v>15</v>
      </c>
      <c r="E16" s="19">
        <v>730</v>
      </c>
      <c r="F16" s="19">
        <v>60</v>
      </c>
      <c r="G16" s="8">
        <f t="shared" si="0"/>
        <v>43800</v>
      </c>
    </row>
    <row r="17" spans="1:7">
      <c r="A17" s="16"/>
      <c r="B17" s="17"/>
      <c r="C17" s="18"/>
      <c r="D17" s="18" t="s">
        <v>23</v>
      </c>
      <c r="E17" s="19">
        <v>795</v>
      </c>
      <c r="F17" s="19">
        <v>20</v>
      </c>
      <c r="G17" s="8">
        <f t="shared" si="0"/>
        <v>15900</v>
      </c>
    </row>
    <row r="18" spans="1:7">
      <c r="A18" s="16"/>
      <c r="B18" s="17"/>
      <c r="C18" s="18"/>
      <c r="D18" s="18" t="s">
        <v>11</v>
      </c>
      <c r="E18" s="19">
        <v>796</v>
      </c>
      <c r="F18" s="19">
        <v>134</v>
      </c>
      <c r="G18" s="8">
        <f t="shared" si="0"/>
        <v>106664</v>
      </c>
    </row>
    <row r="19" spans="1:7">
      <c r="A19" s="16"/>
      <c r="B19" s="17"/>
      <c r="C19" s="18"/>
      <c r="D19" s="18" t="s">
        <v>12</v>
      </c>
      <c r="E19" s="19">
        <v>824</v>
      </c>
      <c r="F19" s="19">
        <v>77</v>
      </c>
      <c r="G19" s="8">
        <f t="shared" si="0"/>
        <v>63448</v>
      </c>
    </row>
    <row r="20" spans="1:7">
      <c r="A20" s="16"/>
      <c r="B20" s="17"/>
      <c r="C20" s="18"/>
      <c r="D20" s="18" t="s">
        <v>13</v>
      </c>
      <c r="E20" s="19">
        <v>846</v>
      </c>
      <c r="F20" s="19">
        <v>128</v>
      </c>
      <c r="G20" s="8">
        <f t="shared" si="0"/>
        <v>108288</v>
      </c>
    </row>
    <row r="21" spans="1:7">
      <c r="A21" s="16"/>
      <c r="B21" s="17"/>
      <c r="C21" s="18"/>
      <c r="D21" s="18" t="s">
        <v>18</v>
      </c>
      <c r="E21" s="19">
        <v>848</v>
      </c>
      <c r="F21" s="19">
        <v>43</v>
      </c>
      <c r="G21" s="8">
        <f t="shared" si="0"/>
        <v>36464</v>
      </c>
    </row>
    <row r="22" spans="1:7">
      <c r="A22" s="16"/>
      <c r="B22" s="17"/>
      <c r="C22" s="18"/>
      <c r="D22" s="18" t="s">
        <v>24</v>
      </c>
      <c r="E22" s="19">
        <v>848</v>
      </c>
      <c r="F22" s="19">
        <v>20</v>
      </c>
      <c r="G22" s="8">
        <f t="shared" si="0"/>
        <v>16960</v>
      </c>
    </row>
    <row r="23" spans="1:7">
      <c r="A23" s="16" t="s">
        <v>25</v>
      </c>
      <c r="B23" s="17">
        <v>7</v>
      </c>
      <c r="C23" s="18" t="s">
        <v>26</v>
      </c>
      <c r="D23" s="18" t="s">
        <v>15</v>
      </c>
      <c r="E23" s="19">
        <v>730</v>
      </c>
      <c r="F23" s="19">
        <v>141</v>
      </c>
      <c r="G23" s="8">
        <f t="shared" si="0"/>
        <v>102930</v>
      </c>
    </row>
    <row r="24" spans="1:7">
      <c r="A24" s="16"/>
      <c r="B24" s="17"/>
      <c r="C24" s="18"/>
      <c r="D24" s="18" t="s">
        <v>23</v>
      </c>
      <c r="E24" s="19">
        <v>795</v>
      </c>
      <c r="F24" s="19">
        <v>5</v>
      </c>
      <c r="G24" s="8">
        <f t="shared" si="0"/>
        <v>3975</v>
      </c>
    </row>
    <row r="25" spans="1:7">
      <c r="A25" s="16"/>
      <c r="B25" s="17"/>
      <c r="C25" s="18"/>
      <c r="D25" s="18" t="s">
        <v>11</v>
      </c>
      <c r="E25" s="19">
        <v>796</v>
      </c>
      <c r="F25" s="19">
        <v>5</v>
      </c>
      <c r="G25" s="8">
        <f t="shared" si="0"/>
        <v>3980</v>
      </c>
    </row>
    <row r="26" spans="1:7">
      <c r="A26" s="16"/>
      <c r="B26" s="17"/>
      <c r="C26" s="18"/>
      <c r="D26" s="18" t="s">
        <v>16</v>
      </c>
      <c r="E26" s="19">
        <v>806</v>
      </c>
      <c r="F26" s="19">
        <v>100</v>
      </c>
      <c r="G26" s="8">
        <f t="shared" si="0"/>
        <v>80600</v>
      </c>
    </row>
    <row r="27" spans="1:7">
      <c r="A27" s="16"/>
      <c r="B27" s="17"/>
      <c r="C27" s="18"/>
      <c r="D27" s="18" t="s">
        <v>12</v>
      </c>
      <c r="E27" s="19">
        <v>824</v>
      </c>
      <c r="F27" s="19">
        <v>4</v>
      </c>
      <c r="G27" s="8">
        <f t="shared" si="0"/>
        <v>3296</v>
      </c>
    </row>
    <row r="28" spans="1:7">
      <c r="A28" s="16"/>
      <c r="B28" s="17"/>
      <c r="C28" s="18"/>
      <c r="D28" s="18" t="s">
        <v>18</v>
      </c>
      <c r="E28" s="19">
        <v>848</v>
      </c>
      <c r="F28" s="19">
        <v>20</v>
      </c>
      <c r="G28" s="8">
        <f t="shared" si="0"/>
        <v>16960</v>
      </c>
    </row>
    <row r="29" spans="1:7">
      <c r="A29" s="16"/>
      <c r="B29" s="17"/>
      <c r="C29" s="18"/>
      <c r="D29" s="18" t="s">
        <v>24</v>
      </c>
      <c r="E29" s="19">
        <v>848</v>
      </c>
      <c r="F29" s="19">
        <v>39</v>
      </c>
      <c r="G29" s="8">
        <f t="shared" si="0"/>
        <v>33072</v>
      </c>
    </row>
    <row r="30" spans="1:7">
      <c r="A30" s="16"/>
      <c r="B30" s="17"/>
      <c r="C30" s="18"/>
      <c r="D30" s="18" t="s">
        <v>27</v>
      </c>
      <c r="E30" s="19">
        <v>848</v>
      </c>
      <c r="F30" s="19">
        <v>4</v>
      </c>
      <c r="G30" s="8">
        <f t="shared" si="0"/>
        <v>3392</v>
      </c>
    </row>
    <row r="31" spans="1:7">
      <c r="A31" s="16" t="s">
        <v>28</v>
      </c>
      <c r="B31" s="17">
        <v>8</v>
      </c>
      <c r="C31" s="18" t="s">
        <v>29</v>
      </c>
      <c r="D31" s="18" t="s">
        <v>15</v>
      </c>
      <c r="E31" s="19">
        <v>730</v>
      </c>
      <c r="F31" s="19">
        <v>78</v>
      </c>
      <c r="G31" s="8">
        <f t="shared" si="0"/>
        <v>56940</v>
      </c>
    </row>
    <row r="32" spans="1:7">
      <c r="A32" s="16"/>
      <c r="B32" s="17"/>
      <c r="C32" s="18"/>
      <c r="D32" s="18" t="s">
        <v>30</v>
      </c>
      <c r="E32" s="19">
        <v>779</v>
      </c>
      <c r="F32" s="19">
        <v>2</v>
      </c>
      <c r="G32" s="8">
        <f t="shared" si="0"/>
        <v>1558</v>
      </c>
    </row>
    <row r="33" spans="1:7">
      <c r="A33" s="16"/>
      <c r="B33" s="17"/>
      <c r="C33" s="18"/>
      <c r="D33" s="18" t="s">
        <v>23</v>
      </c>
      <c r="E33" s="19">
        <v>795</v>
      </c>
      <c r="F33" s="19">
        <v>94</v>
      </c>
      <c r="G33" s="8">
        <f t="shared" si="0"/>
        <v>74730</v>
      </c>
    </row>
    <row r="34" spans="1:7">
      <c r="A34" s="16"/>
      <c r="B34" s="17"/>
      <c r="C34" s="18"/>
      <c r="D34" s="18" t="s">
        <v>11</v>
      </c>
      <c r="E34" s="19">
        <v>796</v>
      </c>
      <c r="F34" s="19">
        <v>12</v>
      </c>
      <c r="G34" s="8">
        <f t="shared" si="0"/>
        <v>9552</v>
      </c>
    </row>
    <row r="35" spans="1:7">
      <c r="A35" s="16"/>
      <c r="B35" s="17"/>
      <c r="C35" s="18"/>
      <c r="D35" s="18" t="s">
        <v>31</v>
      </c>
      <c r="E35" s="19">
        <v>800</v>
      </c>
      <c r="F35" s="19">
        <v>42</v>
      </c>
      <c r="G35" s="8">
        <f t="shared" si="0"/>
        <v>33600</v>
      </c>
    </row>
    <row r="36" spans="1:7">
      <c r="A36" s="16"/>
      <c r="B36" s="17"/>
      <c r="C36" s="18"/>
      <c r="D36" s="18" t="s">
        <v>16</v>
      </c>
      <c r="E36" s="19">
        <v>806</v>
      </c>
      <c r="F36" s="19">
        <v>3</v>
      </c>
      <c r="G36" s="8">
        <f t="shared" si="0"/>
        <v>2418</v>
      </c>
    </row>
    <row r="37" spans="1:7">
      <c r="A37" s="16"/>
      <c r="B37" s="17"/>
      <c r="C37" s="18"/>
      <c r="D37" s="18" t="s">
        <v>12</v>
      </c>
      <c r="E37" s="19">
        <v>824</v>
      </c>
      <c r="F37" s="19">
        <v>12</v>
      </c>
      <c r="G37" s="8">
        <f t="shared" si="0"/>
        <v>9888</v>
      </c>
    </row>
    <row r="38" spans="1:7">
      <c r="A38" s="16"/>
      <c r="B38" s="17"/>
      <c r="C38" s="18"/>
      <c r="D38" s="18" t="s">
        <v>13</v>
      </c>
      <c r="E38" s="19">
        <v>846</v>
      </c>
      <c r="F38" s="19">
        <v>65</v>
      </c>
      <c r="G38" s="8">
        <f t="shared" si="0"/>
        <v>54990</v>
      </c>
    </row>
    <row r="39" spans="1:7">
      <c r="A39" s="16"/>
      <c r="B39" s="17"/>
      <c r="C39" s="18"/>
      <c r="D39" s="18" t="s">
        <v>18</v>
      </c>
      <c r="E39" s="19">
        <v>848</v>
      </c>
      <c r="F39" s="19">
        <v>70</v>
      </c>
      <c r="G39" s="8">
        <f t="shared" si="0"/>
        <v>59360</v>
      </c>
    </row>
    <row r="40" spans="1:7">
      <c r="A40" s="16"/>
      <c r="B40" s="17"/>
      <c r="C40" s="18"/>
      <c r="D40" s="18" t="s">
        <v>27</v>
      </c>
      <c r="E40" s="19">
        <v>848</v>
      </c>
      <c r="F40" s="19">
        <v>19</v>
      </c>
      <c r="G40" s="8">
        <f t="shared" si="0"/>
        <v>16112</v>
      </c>
    </row>
    <row r="41" spans="1:7">
      <c r="A41" s="16"/>
      <c r="B41" s="17">
        <v>9</v>
      </c>
      <c r="C41" s="18" t="s">
        <v>32</v>
      </c>
      <c r="D41" s="18" t="s">
        <v>15</v>
      </c>
      <c r="E41" s="19">
        <v>730</v>
      </c>
      <c r="F41" s="19">
        <v>60</v>
      </c>
      <c r="G41" s="8">
        <f t="shared" si="0"/>
        <v>43800</v>
      </c>
    </row>
    <row r="42" spans="1:7">
      <c r="A42" s="16"/>
      <c r="B42" s="17"/>
      <c r="C42" s="18"/>
      <c r="D42" s="18" t="s">
        <v>23</v>
      </c>
      <c r="E42" s="19">
        <v>795</v>
      </c>
      <c r="F42" s="19">
        <v>292</v>
      </c>
      <c r="G42" s="8">
        <f t="shared" si="0"/>
        <v>232140</v>
      </c>
    </row>
    <row r="43" spans="1:7">
      <c r="A43" s="16"/>
      <c r="B43" s="17"/>
      <c r="C43" s="18"/>
      <c r="D43" s="18" t="s">
        <v>11</v>
      </c>
      <c r="E43" s="19">
        <v>796</v>
      </c>
      <c r="F43" s="19">
        <v>30</v>
      </c>
      <c r="G43" s="8">
        <f t="shared" si="0"/>
        <v>23880</v>
      </c>
    </row>
    <row r="44" spans="1:7">
      <c r="A44" s="16"/>
      <c r="B44" s="17"/>
      <c r="C44" s="18"/>
      <c r="D44" s="18" t="s">
        <v>16</v>
      </c>
      <c r="E44" s="19">
        <v>806</v>
      </c>
      <c r="F44" s="19">
        <v>81</v>
      </c>
      <c r="G44" s="8">
        <f t="shared" si="0"/>
        <v>65286</v>
      </c>
    </row>
    <row r="45" spans="1:7">
      <c r="A45" s="16"/>
      <c r="B45" s="17"/>
      <c r="C45" s="18"/>
      <c r="D45" s="18" t="s">
        <v>12</v>
      </c>
      <c r="E45" s="19">
        <v>824</v>
      </c>
      <c r="F45" s="19">
        <v>160</v>
      </c>
      <c r="G45" s="8">
        <f t="shared" si="0"/>
        <v>131840</v>
      </c>
    </row>
    <row r="46" spans="1:7">
      <c r="A46" s="16"/>
      <c r="B46" s="17"/>
      <c r="C46" s="18"/>
      <c r="D46" s="18" t="s">
        <v>13</v>
      </c>
      <c r="E46" s="19">
        <v>846</v>
      </c>
      <c r="F46" s="19">
        <v>208</v>
      </c>
      <c r="G46" s="8">
        <f t="shared" si="0"/>
        <v>175968</v>
      </c>
    </row>
    <row r="47" spans="1:7">
      <c r="A47" s="16"/>
      <c r="B47" s="17"/>
      <c r="C47" s="18"/>
      <c r="D47" s="18" t="s">
        <v>18</v>
      </c>
      <c r="E47" s="19">
        <v>848</v>
      </c>
      <c r="F47" s="19">
        <v>16</v>
      </c>
      <c r="G47" s="8">
        <f t="shared" si="0"/>
        <v>13568</v>
      </c>
    </row>
    <row r="48" spans="1:7">
      <c r="A48" s="16"/>
      <c r="B48" s="16">
        <v>10</v>
      </c>
      <c r="C48" s="18" t="s">
        <v>33</v>
      </c>
      <c r="D48" s="18" t="s">
        <v>15</v>
      </c>
      <c r="E48" s="19">
        <v>730</v>
      </c>
      <c r="F48" s="19">
        <v>86</v>
      </c>
      <c r="G48" s="8">
        <f t="shared" si="0"/>
        <v>62780</v>
      </c>
    </row>
    <row r="49" spans="1:7">
      <c r="A49" s="16"/>
      <c r="B49" s="16"/>
      <c r="C49" s="18"/>
      <c r="D49" s="18" t="s">
        <v>23</v>
      </c>
      <c r="E49" s="19">
        <v>795</v>
      </c>
      <c r="F49" s="19">
        <v>517</v>
      </c>
      <c r="G49" s="8">
        <f t="shared" si="0"/>
        <v>411015</v>
      </c>
    </row>
    <row r="50" spans="1:7">
      <c r="A50" s="16"/>
      <c r="B50" s="16"/>
      <c r="C50" s="18"/>
      <c r="D50" s="18" t="s">
        <v>11</v>
      </c>
      <c r="E50" s="19">
        <v>796</v>
      </c>
      <c r="F50" s="19">
        <v>42</v>
      </c>
      <c r="G50" s="8">
        <f t="shared" si="0"/>
        <v>33432</v>
      </c>
    </row>
    <row r="51" spans="1:7">
      <c r="A51" s="16"/>
      <c r="B51" s="16"/>
      <c r="C51" s="18"/>
      <c r="D51" s="18" t="s">
        <v>16</v>
      </c>
      <c r="E51" s="19">
        <v>806</v>
      </c>
      <c r="F51" s="19">
        <v>383</v>
      </c>
      <c r="G51" s="8">
        <f t="shared" si="0"/>
        <v>308698</v>
      </c>
    </row>
    <row r="52" spans="1:7">
      <c r="A52" s="16"/>
      <c r="B52" s="16"/>
      <c r="C52" s="18"/>
      <c r="D52" s="18" t="s">
        <v>13</v>
      </c>
      <c r="E52" s="19">
        <v>846</v>
      </c>
      <c r="F52" s="19">
        <v>404</v>
      </c>
      <c r="G52" s="8">
        <f t="shared" si="0"/>
        <v>341784</v>
      </c>
    </row>
    <row r="53" spans="1:7">
      <c r="A53" s="16"/>
      <c r="B53" s="16"/>
      <c r="C53" s="18"/>
      <c r="D53" s="18" t="s">
        <v>18</v>
      </c>
      <c r="E53" s="19">
        <v>848</v>
      </c>
      <c r="F53" s="19">
        <v>13</v>
      </c>
      <c r="G53" s="8">
        <f t="shared" si="0"/>
        <v>11024</v>
      </c>
    </row>
    <row r="54" spans="1:7">
      <c r="A54" s="16"/>
      <c r="B54" s="16"/>
      <c r="C54" s="18"/>
      <c r="D54" s="18" t="s">
        <v>24</v>
      </c>
      <c r="E54" s="19">
        <v>848</v>
      </c>
      <c r="F54" s="19">
        <v>247</v>
      </c>
      <c r="G54" s="8">
        <f t="shared" si="0"/>
        <v>209456</v>
      </c>
    </row>
    <row r="55" spans="1:7">
      <c r="A55" s="16"/>
      <c r="B55" s="17">
        <v>11</v>
      </c>
      <c r="C55" s="18" t="s">
        <v>34</v>
      </c>
      <c r="D55" s="18" t="s">
        <v>15</v>
      </c>
      <c r="E55" s="19">
        <v>730</v>
      </c>
      <c r="F55" s="19">
        <v>6</v>
      </c>
      <c r="G55" s="8">
        <f t="shared" si="0"/>
        <v>4380</v>
      </c>
    </row>
    <row r="56" spans="1:7">
      <c r="A56" s="16"/>
      <c r="B56" s="17"/>
      <c r="C56" s="18"/>
      <c r="D56" s="18" t="s">
        <v>23</v>
      </c>
      <c r="E56" s="19">
        <v>795</v>
      </c>
      <c r="F56" s="19">
        <v>6</v>
      </c>
      <c r="G56" s="8">
        <f t="shared" si="0"/>
        <v>4770</v>
      </c>
    </row>
    <row r="57" spans="1:7">
      <c r="A57" s="16"/>
      <c r="B57" s="17"/>
      <c r="C57" s="18"/>
      <c r="D57" s="18" t="s">
        <v>11</v>
      </c>
      <c r="E57" s="19">
        <v>796</v>
      </c>
      <c r="F57" s="19">
        <v>111</v>
      </c>
      <c r="G57" s="8">
        <f t="shared" si="0"/>
        <v>88356</v>
      </c>
    </row>
    <row r="58" spans="1:7">
      <c r="A58" s="16"/>
      <c r="B58" s="17"/>
      <c r="C58" s="18"/>
      <c r="D58" s="18" t="s">
        <v>16</v>
      </c>
      <c r="E58" s="19">
        <v>806</v>
      </c>
      <c r="F58" s="19">
        <v>398</v>
      </c>
      <c r="G58" s="8">
        <f t="shared" si="0"/>
        <v>320788</v>
      </c>
    </row>
    <row r="59" spans="1:7">
      <c r="A59" s="16"/>
      <c r="B59" s="17"/>
      <c r="C59" s="18"/>
      <c r="D59" s="18" t="s">
        <v>12</v>
      </c>
      <c r="E59" s="19">
        <v>824</v>
      </c>
      <c r="F59" s="19">
        <v>167</v>
      </c>
      <c r="G59" s="8">
        <f t="shared" si="0"/>
        <v>137608</v>
      </c>
    </row>
    <row r="60" spans="1:7">
      <c r="A60" s="16"/>
      <c r="B60" s="17"/>
      <c r="C60" s="18"/>
      <c r="D60" s="18" t="s">
        <v>13</v>
      </c>
      <c r="E60" s="19">
        <v>846</v>
      </c>
      <c r="F60" s="19">
        <v>72</v>
      </c>
      <c r="G60" s="8">
        <f t="shared" si="0"/>
        <v>60912</v>
      </c>
    </row>
    <row r="61" spans="1:7">
      <c r="A61" s="16"/>
      <c r="B61" s="17"/>
      <c r="C61" s="18"/>
      <c r="D61" s="18" t="s">
        <v>18</v>
      </c>
      <c r="E61" s="19">
        <v>848</v>
      </c>
      <c r="F61" s="19">
        <v>210</v>
      </c>
      <c r="G61" s="8">
        <f t="shared" si="0"/>
        <v>178080</v>
      </c>
    </row>
    <row r="62" spans="1:7">
      <c r="A62" s="16"/>
      <c r="B62" s="17">
        <v>12</v>
      </c>
      <c r="C62" s="18" t="s">
        <v>35</v>
      </c>
      <c r="D62" s="18" t="s">
        <v>15</v>
      </c>
      <c r="E62" s="19">
        <v>730</v>
      </c>
      <c r="F62" s="19">
        <v>48</v>
      </c>
      <c r="G62" s="8">
        <f t="shared" si="0"/>
        <v>35040</v>
      </c>
    </row>
    <row r="63" spans="1:7">
      <c r="A63" s="16"/>
      <c r="B63" s="17"/>
      <c r="C63" s="18"/>
      <c r="D63" s="18" t="s">
        <v>23</v>
      </c>
      <c r="E63" s="19">
        <v>795</v>
      </c>
      <c r="F63" s="19">
        <v>98</v>
      </c>
      <c r="G63" s="8">
        <f t="shared" si="0"/>
        <v>77910</v>
      </c>
    </row>
    <row r="64" spans="1:7">
      <c r="A64" s="16"/>
      <c r="B64" s="17"/>
      <c r="C64" s="18"/>
      <c r="D64" s="18" t="s">
        <v>11</v>
      </c>
      <c r="E64" s="19">
        <v>796</v>
      </c>
      <c r="F64" s="19">
        <v>55</v>
      </c>
      <c r="G64" s="8">
        <f t="shared" si="0"/>
        <v>43780</v>
      </c>
    </row>
    <row r="65" spans="1:7">
      <c r="A65" s="16"/>
      <c r="B65" s="17"/>
      <c r="C65" s="18"/>
      <c r="D65" s="18" t="s">
        <v>16</v>
      </c>
      <c r="E65" s="19">
        <v>806</v>
      </c>
      <c r="F65" s="19">
        <v>55</v>
      </c>
      <c r="G65" s="8">
        <f t="shared" si="0"/>
        <v>44330</v>
      </c>
    </row>
    <row r="66" spans="1:7">
      <c r="A66" s="16"/>
      <c r="B66" s="17"/>
      <c r="C66" s="18"/>
      <c r="D66" s="18" t="s">
        <v>12</v>
      </c>
      <c r="E66" s="19">
        <v>824</v>
      </c>
      <c r="F66" s="19">
        <v>43</v>
      </c>
      <c r="G66" s="8">
        <f t="shared" si="0"/>
        <v>35432</v>
      </c>
    </row>
    <row r="67" spans="1:7">
      <c r="A67" s="16"/>
      <c r="B67" s="17"/>
      <c r="C67" s="18"/>
      <c r="D67" s="18" t="s">
        <v>13</v>
      </c>
      <c r="E67" s="19">
        <v>846</v>
      </c>
      <c r="F67" s="19">
        <v>85</v>
      </c>
      <c r="G67" s="8">
        <f t="shared" si="0"/>
        <v>71910</v>
      </c>
    </row>
    <row r="68" spans="1:7">
      <c r="A68" s="16"/>
      <c r="B68" s="17"/>
      <c r="C68" s="18"/>
      <c r="D68" s="18" t="s">
        <v>18</v>
      </c>
      <c r="E68" s="19">
        <v>848</v>
      </c>
      <c r="F68" s="19">
        <v>52</v>
      </c>
      <c r="G68" s="8">
        <f t="shared" si="0"/>
        <v>44096</v>
      </c>
    </row>
    <row r="69" spans="1:7">
      <c r="A69" s="16"/>
      <c r="B69" s="17"/>
      <c r="C69" s="18"/>
      <c r="D69" s="18" t="s">
        <v>24</v>
      </c>
      <c r="E69" s="19">
        <v>848</v>
      </c>
      <c r="F69" s="19">
        <v>65</v>
      </c>
      <c r="G69" s="8">
        <f t="shared" ref="G69:G132" si="1">E69*F69</f>
        <v>55120</v>
      </c>
    </row>
    <row r="70" spans="1:7">
      <c r="A70" s="16"/>
      <c r="B70" s="17">
        <v>13</v>
      </c>
      <c r="C70" s="18" t="s">
        <v>36</v>
      </c>
      <c r="D70" s="18" t="s">
        <v>15</v>
      </c>
      <c r="E70" s="19">
        <v>730</v>
      </c>
      <c r="F70" s="19">
        <v>14</v>
      </c>
      <c r="G70" s="8">
        <f t="shared" si="1"/>
        <v>10220</v>
      </c>
    </row>
    <row r="71" spans="1:7">
      <c r="A71" s="16"/>
      <c r="B71" s="17"/>
      <c r="C71" s="18"/>
      <c r="D71" s="18" t="s">
        <v>23</v>
      </c>
      <c r="E71" s="19">
        <v>795</v>
      </c>
      <c r="F71" s="19">
        <v>157</v>
      </c>
      <c r="G71" s="8">
        <f t="shared" si="1"/>
        <v>124815</v>
      </c>
    </row>
    <row r="72" spans="1:7">
      <c r="A72" s="16"/>
      <c r="B72" s="17"/>
      <c r="C72" s="18"/>
      <c r="D72" s="18" t="s">
        <v>11</v>
      </c>
      <c r="E72" s="19">
        <v>796</v>
      </c>
      <c r="F72" s="19">
        <v>95</v>
      </c>
      <c r="G72" s="8">
        <f t="shared" si="1"/>
        <v>75620</v>
      </c>
    </row>
    <row r="73" spans="1:7">
      <c r="A73" s="16"/>
      <c r="B73" s="17"/>
      <c r="C73" s="18"/>
      <c r="D73" s="18" t="s">
        <v>12</v>
      </c>
      <c r="E73" s="19">
        <v>824</v>
      </c>
      <c r="F73" s="19">
        <v>6</v>
      </c>
      <c r="G73" s="8">
        <f t="shared" si="1"/>
        <v>4944</v>
      </c>
    </row>
    <row r="74" spans="1:7">
      <c r="A74" s="16"/>
      <c r="B74" s="17"/>
      <c r="C74" s="18"/>
      <c r="D74" s="18" t="s">
        <v>13</v>
      </c>
      <c r="E74" s="19">
        <v>846</v>
      </c>
      <c r="F74" s="19">
        <v>5</v>
      </c>
      <c r="G74" s="8">
        <f t="shared" si="1"/>
        <v>4230</v>
      </c>
    </row>
    <row r="75" spans="1:7">
      <c r="A75" s="16"/>
      <c r="B75" s="17">
        <v>14</v>
      </c>
      <c r="C75" s="18" t="s">
        <v>37</v>
      </c>
      <c r="D75" s="18" t="s">
        <v>15</v>
      </c>
      <c r="E75" s="19">
        <v>730</v>
      </c>
      <c r="F75" s="19">
        <v>29</v>
      </c>
      <c r="G75" s="8">
        <f t="shared" si="1"/>
        <v>21170</v>
      </c>
    </row>
    <row r="76" spans="1:7">
      <c r="A76" s="16"/>
      <c r="B76" s="17">
        <v>15</v>
      </c>
      <c r="C76" s="18" t="s">
        <v>38</v>
      </c>
      <c r="D76" s="18" t="s">
        <v>15</v>
      </c>
      <c r="E76" s="19">
        <v>730</v>
      </c>
      <c r="F76" s="19">
        <v>45</v>
      </c>
      <c r="G76" s="8">
        <f t="shared" si="1"/>
        <v>32850</v>
      </c>
    </row>
    <row r="77" spans="1:7">
      <c r="A77" s="16"/>
      <c r="B77" s="17"/>
      <c r="C77" s="18"/>
      <c r="D77" s="18" t="s">
        <v>23</v>
      </c>
      <c r="E77" s="19">
        <v>795</v>
      </c>
      <c r="F77" s="19">
        <v>39</v>
      </c>
      <c r="G77" s="8">
        <f t="shared" si="1"/>
        <v>31005</v>
      </c>
    </row>
    <row r="78" spans="1:7">
      <c r="A78" s="16"/>
      <c r="B78" s="17"/>
      <c r="C78" s="18"/>
      <c r="D78" s="18" t="s">
        <v>11</v>
      </c>
      <c r="E78" s="19">
        <v>796</v>
      </c>
      <c r="F78" s="19">
        <v>29</v>
      </c>
      <c r="G78" s="8">
        <f t="shared" si="1"/>
        <v>23084</v>
      </c>
    </row>
    <row r="79" spans="1:7">
      <c r="A79" s="16"/>
      <c r="B79" s="17"/>
      <c r="C79" s="18"/>
      <c r="D79" s="18" t="s">
        <v>16</v>
      </c>
      <c r="E79" s="19">
        <v>806</v>
      </c>
      <c r="F79" s="19">
        <v>3</v>
      </c>
      <c r="G79" s="8">
        <f t="shared" si="1"/>
        <v>2418</v>
      </c>
    </row>
    <row r="80" spans="1:7">
      <c r="A80" s="16"/>
      <c r="B80" s="17"/>
      <c r="C80" s="18"/>
      <c r="D80" s="18" t="s">
        <v>12</v>
      </c>
      <c r="E80" s="19">
        <v>824</v>
      </c>
      <c r="F80" s="19">
        <v>26</v>
      </c>
      <c r="G80" s="8">
        <f t="shared" si="1"/>
        <v>21424</v>
      </c>
    </row>
    <row r="81" spans="1:7">
      <c r="A81" s="16"/>
      <c r="B81" s="17"/>
      <c r="C81" s="18"/>
      <c r="D81" s="18" t="s">
        <v>13</v>
      </c>
      <c r="E81" s="19">
        <v>846</v>
      </c>
      <c r="F81" s="19">
        <v>5</v>
      </c>
      <c r="G81" s="8">
        <f t="shared" si="1"/>
        <v>4230</v>
      </c>
    </row>
    <row r="82" spans="1:7">
      <c r="A82" s="16"/>
      <c r="B82" s="17">
        <v>16</v>
      </c>
      <c r="C82" s="18" t="s">
        <v>39</v>
      </c>
      <c r="D82" s="18" t="s">
        <v>15</v>
      </c>
      <c r="E82" s="19">
        <v>730</v>
      </c>
      <c r="F82" s="19">
        <v>29</v>
      </c>
      <c r="G82" s="8">
        <f t="shared" si="1"/>
        <v>21170</v>
      </c>
    </row>
    <row r="83" spans="1:7">
      <c r="A83" s="16"/>
      <c r="B83" s="17"/>
      <c r="C83" s="18"/>
      <c r="D83" s="18" t="s">
        <v>23</v>
      </c>
      <c r="E83" s="19">
        <v>795</v>
      </c>
      <c r="F83" s="19">
        <v>10</v>
      </c>
      <c r="G83" s="8">
        <f t="shared" si="1"/>
        <v>7950</v>
      </c>
    </row>
    <row r="84" spans="1:7">
      <c r="A84" s="16"/>
      <c r="B84" s="17"/>
      <c r="C84" s="18"/>
      <c r="D84" s="18" t="s">
        <v>11</v>
      </c>
      <c r="E84" s="19">
        <v>796</v>
      </c>
      <c r="F84" s="19">
        <v>10</v>
      </c>
      <c r="G84" s="8">
        <f t="shared" si="1"/>
        <v>7960</v>
      </c>
    </row>
    <row r="85" spans="1:7">
      <c r="A85" s="16"/>
      <c r="B85" s="17"/>
      <c r="C85" s="18"/>
      <c r="D85" s="18" t="s">
        <v>16</v>
      </c>
      <c r="E85" s="19">
        <v>806</v>
      </c>
      <c r="F85" s="19">
        <v>54</v>
      </c>
      <c r="G85" s="8">
        <f t="shared" si="1"/>
        <v>43524</v>
      </c>
    </row>
    <row r="86" spans="1:7">
      <c r="A86" s="16"/>
      <c r="B86" s="17"/>
      <c r="C86" s="18"/>
      <c r="D86" s="18" t="s">
        <v>12</v>
      </c>
      <c r="E86" s="19">
        <v>824</v>
      </c>
      <c r="F86" s="19">
        <v>9</v>
      </c>
      <c r="G86" s="8">
        <f t="shared" si="1"/>
        <v>7416</v>
      </c>
    </row>
    <row r="87" spans="1:7">
      <c r="A87" s="16"/>
      <c r="B87" s="17"/>
      <c r="C87" s="18"/>
      <c r="D87" s="18" t="s">
        <v>13</v>
      </c>
      <c r="E87" s="19">
        <v>846</v>
      </c>
      <c r="F87" s="19">
        <v>43</v>
      </c>
      <c r="G87" s="8">
        <f t="shared" si="1"/>
        <v>36378</v>
      </c>
    </row>
    <row r="88" spans="1:7">
      <c r="A88" s="16"/>
      <c r="B88" s="17">
        <v>17</v>
      </c>
      <c r="C88" s="18" t="s">
        <v>40</v>
      </c>
      <c r="D88" s="18" t="s">
        <v>31</v>
      </c>
      <c r="E88" s="19">
        <v>800</v>
      </c>
      <c r="F88" s="19">
        <v>38</v>
      </c>
      <c r="G88" s="8">
        <f t="shared" si="1"/>
        <v>30400</v>
      </c>
    </row>
    <row r="89" spans="1:7">
      <c r="A89" s="16"/>
      <c r="B89" s="17"/>
      <c r="C89" s="18"/>
      <c r="D89" s="18" t="s">
        <v>16</v>
      </c>
      <c r="E89" s="19">
        <v>806</v>
      </c>
      <c r="F89" s="19">
        <v>40</v>
      </c>
      <c r="G89" s="8">
        <f t="shared" si="1"/>
        <v>32240</v>
      </c>
    </row>
    <row r="90" spans="1:7">
      <c r="A90" s="16"/>
      <c r="B90" s="17"/>
      <c r="C90" s="18"/>
      <c r="D90" s="18" t="s">
        <v>12</v>
      </c>
      <c r="E90" s="19">
        <v>824</v>
      </c>
      <c r="F90" s="19">
        <v>4</v>
      </c>
      <c r="G90" s="8">
        <f t="shared" si="1"/>
        <v>3296</v>
      </c>
    </row>
    <row r="91" spans="1:7">
      <c r="A91" s="16"/>
      <c r="B91" s="17"/>
      <c r="C91" s="18"/>
      <c r="D91" s="18" t="s">
        <v>13</v>
      </c>
      <c r="E91" s="19">
        <v>846</v>
      </c>
      <c r="F91" s="19">
        <v>47</v>
      </c>
      <c r="G91" s="8">
        <f t="shared" si="1"/>
        <v>39762</v>
      </c>
    </row>
    <row r="92" spans="1:7">
      <c r="A92" s="16"/>
      <c r="B92" s="17"/>
      <c r="C92" s="18"/>
      <c r="D92" s="18" t="s">
        <v>18</v>
      </c>
      <c r="E92" s="19">
        <v>848</v>
      </c>
      <c r="F92" s="19">
        <v>156</v>
      </c>
      <c r="G92" s="8">
        <f t="shared" si="1"/>
        <v>132288</v>
      </c>
    </row>
    <row r="93" spans="1:7">
      <c r="A93" s="16" t="s">
        <v>41</v>
      </c>
      <c r="B93" s="17">
        <v>18</v>
      </c>
      <c r="C93" s="18" t="s">
        <v>42</v>
      </c>
      <c r="D93" s="18" t="s">
        <v>15</v>
      </c>
      <c r="E93" s="19">
        <v>730</v>
      </c>
      <c r="F93" s="19">
        <v>155</v>
      </c>
      <c r="G93" s="8">
        <f t="shared" si="1"/>
        <v>113150</v>
      </c>
    </row>
    <row r="94" spans="1:7">
      <c r="A94" s="16"/>
      <c r="B94" s="17"/>
      <c r="C94" s="18"/>
      <c r="D94" s="18" t="s">
        <v>30</v>
      </c>
      <c r="E94" s="19">
        <v>779</v>
      </c>
      <c r="F94" s="19">
        <v>5</v>
      </c>
      <c r="G94" s="8">
        <f t="shared" si="1"/>
        <v>3895</v>
      </c>
    </row>
    <row r="95" spans="1:7">
      <c r="A95" s="16"/>
      <c r="B95" s="17"/>
      <c r="C95" s="18"/>
      <c r="D95" s="18" t="s">
        <v>23</v>
      </c>
      <c r="E95" s="19">
        <v>795</v>
      </c>
      <c r="F95" s="19">
        <v>5</v>
      </c>
      <c r="G95" s="8">
        <f t="shared" si="1"/>
        <v>3975</v>
      </c>
    </row>
    <row r="96" spans="1:7">
      <c r="A96" s="16"/>
      <c r="B96" s="17"/>
      <c r="C96" s="18"/>
      <c r="D96" s="18" t="s">
        <v>11</v>
      </c>
      <c r="E96" s="19">
        <v>796</v>
      </c>
      <c r="F96" s="19">
        <v>10</v>
      </c>
      <c r="G96" s="8">
        <f t="shared" si="1"/>
        <v>7960</v>
      </c>
    </row>
    <row r="97" spans="1:7">
      <c r="A97" s="16"/>
      <c r="B97" s="17"/>
      <c r="C97" s="18"/>
      <c r="D97" s="18" t="s">
        <v>16</v>
      </c>
      <c r="E97" s="19">
        <v>806</v>
      </c>
      <c r="F97" s="19">
        <v>38</v>
      </c>
      <c r="G97" s="8">
        <f t="shared" si="1"/>
        <v>30628</v>
      </c>
    </row>
    <row r="98" spans="1:7">
      <c r="A98" s="16"/>
      <c r="B98" s="17"/>
      <c r="C98" s="18"/>
      <c r="D98" s="18" t="s">
        <v>12</v>
      </c>
      <c r="E98" s="19">
        <v>824</v>
      </c>
      <c r="F98" s="19">
        <v>26</v>
      </c>
      <c r="G98" s="8">
        <f t="shared" si="1"/>
        <v>21424</v>
      </c>
    </row>
    <row r="99" spans="1:7">
      <c r="A99" s="16"/>
      <c r="B99" s="17"/>
      <c r="C99" s="18"/>
      <c r="D99" s="18" t="s">
        <v>13</v>
      </c>
      <c r="E99" s="19">
        <v>846</v>
      </c>
      <c r="F99" s="19">
        <v>56</v>
      </c>
      <c r="G99" s="8">
        <f t="shared" si="1"/>
        <v>47376</v>
      </c>
    </row>
    <row r="100" spans="1:7">
      <c r="A100" s="16"/>
      <c r="B100" s="17"/>
      <c r="C100" s="18"/>
      <c r="D100" s="18" t="s">
        <v>18</v>
      </c>
      <c r="E100" s="19">
        <v>848</v>
      </c>
      <c r="F100" s="19">
        <v>4</v>
      </c>
      <c r="G100" s="8">
        <f t="shared" si="1"/>
        <v>3392</v>
      </c>
    </row>
    <row r="101" spans="1:7">
      <c r="A101" s="16"/>
      <c r="B101" s="17"/>
      <c r="C101" s="18"/>
      <c r="D101" s="18" t="s">
        <v>24</v>
      </c>
      <c r="E101" s="19">
        <v>848</v>
      </c>
      <c r="F101" s="19">
        <v>7</v>
      </c>
      <c r="G101" s="8">
        <f t="shared" si="1"/>
        <v>5936</v>
      </c>
    </row>
    <row r="102" spans="1:7">
      <c r="A102" s="16"/>
      <c r="B102" s="17">
        <v>19</v>
      </c>
      <c r="C102" s="18" t="s">
        <v>43</v>
      </c>
      <c r="D102" s="18" t="s">
        <v>11</v>
      </c>
      <c r="E102" s="19">
        <v>796</v>
      </c>
      <c r="F102" s="19">
        <v>4</v>
      </c>
      <c r="G102" s="8">
        <f t="shared" si="1"/>
        <v>3184</v>
      </c>
    </row>
    <row r="103" spans="1:7">
      <c r="A103" s="16"/>
      <c r="B103" s="17"/>
      <c r="C103" s="18"/>
      <c r="D103" s="18" t="s">
        <v>16</v>
      </c>
      <c r="E103" s="19">
        <v>806</v>
      </c>
      <c r="F103" s="19">
        <v>1</v>
      </c>
      <c r="G103" s="8">
        <f t="shared" si="1"/>
        <v>806</v>
      </c>
    </row>
    <row r="104" spans="1:7">
      <c r="A104" s="16"/>
      <c r="B104" s="17"/>
      <c r="C104" s="18"/>
      <c r="D104" s="18" t="s">
        <v>18</v>
      </c>
      <c r="E104" s="19">
        <v>848</v>
      </c>
      <c r="F104" s="19">
        <v>3</v>
      </c>
      <c r="G104" s="8">
        <f t="shared" si="1"/>
        <v>2544</v>
      </c>
    </row>
    <row r="105" spans="1:7">
      <c r="A105" s="16"/>
      <c r="B105" s="17">
        <v>20</v>
      </c>
      <c r="C105" s="18" t="s">
        <v>44</v>
      </c>
      <c r="D105" s="18" t="s">
        <v>15</v>
      </c>
      <c r="E105" s="19">
        <v>730</v>
      </c>
      <c r="F105" s="19">
        <v>3</v>
      </c>
      <c r="G105" s="8">
        <f t="shared" si="1"/>
        <v>2190</v>
      </c>
    </row>
    <row r="106" spans="1:7">
      <c r="A106" s="16"/>
      <c r="B106" s="17"/>
      <c r="C106" s="18"/>
      <c r="D106" s="18" t="s">
        <v>11</v>
      </c>
      <c r="E106" s="19">
        <v>796</v>
      </c>
      <c r="F106" s="19">
        <v>29</v>
      </c>
      <c r="G106" s="8">
        <f t="shared" si="1"/>
        <v>23084</v>
      </c>
    </row>
    <row r="107" spans="1:7">
      <c r="A107" s="16"/>
      <c r="B107" s="17"/>
      <c r="C107" s="18"/>
      <c r="D107" s="18" t="s">
        <v>13</v>
      </c>
      <c r="E107" s="19">
        <v>846</v>
      </c>
      <c r="F107" s="19">
        <v>26</v>
      </c>
      <c r="G107" s="8">
        <f t="shared" si="1"/>
        <v>21996</v>
      </c>
    </row>
    <row r="108" spans="1:7">
      <c r="A108" s="16" t="s">
        <v>45</v>
      </c>
      <c r="B108" s="18">
        <v>21</v>
      </c>
      <c r="C108" s="18" t="s">
        <v>46</v>
      </c>
      <c r="D108" s="18" t="s">
        <v>15</v>
      </c>
      <c r="E108" s="19">
        <v>730</v>
      </c>
      <c r="F108" s="19">
        <v>384</v>
      </c>
      <c r="G108" s="8">
        <f t="shared" si="1"/>
        <v>280320</v>
      </c>
    </row>
    <row r="109" spans="1:7">
      <c r="A109" s="16"/>
      <c r="B109" s="18"/>
      <c r="C109" s="18"/>
      <c r="D109" s="18" t="s">
        <v>11</v>
      </c>
      <c r="E109" s="19">
        <v>796</v>
      </c>
      <c r="F109" s="19">
        <v>39</v>
      </c>
      <c r="G109" s="8">
        <f t="shared" si="1"/>
        <v>31044</v>
      </c>
    </row>
    <row r="110" spans="1:7">
      <c r="A110" s="16"/>
      <c r="B110" s="18"/>
      <c r="C110" s="18"/>
      <c r="D110" s="18" t="s">
        <v>13</v>
      </c>
      <c r="E110" s="19">
        <v>846</v>
      </c>
      <c r="F110" s="19">
        <v>363</v>
      </c>
      <c r="G110" s="8">
        <f t="shared" si="1"/>
        <v>307098</v>
      </c>
    </row>
    <row r="111" spans="1:7">
      <c r="A111" s="16"/>
      <c r="B111" s="18"/>
      <c r="C111" s="18"/>
      <c r="D111" s="18" t="s">
        <v>18</v>
      </c>
      <c r="E111" s="19">
        <v>848</v>
      </c>
      <c r="F111" s="19">
        <v>33</v>
      </c>
      <c r="G111" s="8">
        <f t="shared" si="1"/>
        <v>27984</v>
      </c>
    </row>
    <row r="112" spans="1:7">
      <c r="A112" s="16" t="s">
        <v>47</v>
      </c>
      <c r="B112" s="17">
        <v>22</v>
      </c>
      <c r="C112" s="18" t="s">
        <v>48</v>
      </c>
      <c r="D112" s="18" t="s">
        <v>15</v>
      </c>
      <c r="E112" s="19">
        <v>730</v>
      </c>
      <c r="F112" s="19">
        <v>317</v>
      </c>
      <c r="G112" s="8">
        <f t="shared" si="1"/>
        <v>231410</v>
      </c>
    </row>
    <row r="113" spans="1:7">
      <c r="A113" s="16"/>
      <c r="B113" s="17"/>
      <c r="C113" s="18"/>
      <c r="D113" s="18" t="s">
        <v>16</v>
      </c>
      <c r="E113" s="19">
        <v>806</v>
      </c>
      <c r="F113" s="19">
        <v>62</v>
      </c>
      <c r="G113" s="8">
        <f t="shared" si="1"/>
        <v>49972</v>
      </c>
    </row>
    <row r="114" spans="1:7">
      <c r="A114" s="16"/>
      <c r="B114" s="17"/>
      <c r="C114" s="18"/>
      <c r="D114" s="18" t="s">
        <v>12</v>
      </c>
      <c r="E114" s="19">
        <v>824</v>
      </c>
      <c r="F114" s="19">
        <v>646</v>
      </c>
      <c r="G114" s="8">
        <f t="shared" si="1"/>
        <v>532304</v>
      </c>
    </row>
    <row r="115" spans="1:7">
      <c r="A115" s="16"/>
      <c r="B115" s="17"/>
      <c r="C115" s="18"/>
      <c r="D115" s="18" t="s">
        <v>13</v>
      </c>
      <c r="E115" s="19">
        <v>846</v>
      </c>
      <c r="F115" s="19">
        <v>272</v>
      </c>
      <c r="G115" s="8">
        <f t="shared" si="1"/>
        <v>230112</v>
      </c>
    </row>
    <row r="116" spans="1:7">
      <c r="A116" s="16"/>
      <c r="B116" s="17"/>
      <c r="C116" s="18"/>
      <c r="D116" s="18" t="s">
        <v>18</v>
      </c>
      <c r="E116" s="19">
        <v>848</v>
      </c>
      <c r="F116" s="19">
        <v>351</v>
      </c>
      <c r="G116" s="8">
        <f t="shared" si="1"/>
        <v>297648</v>
      </c>
    </row>
    <row r="117" spans="1:7">
      <c r="A117" s="16"/>
      <c r="B117" s="17"/>
      <c r="C117" s="18"/>
      <c r="D117" s="18" t="s">
        <v>24</v>
      </c>
      <c r="E117" s="19">
        <v>848</v>
      </c>
      <c r="F117" s="19">
        <v>65</v>
      </c>
      <c r="G117" s="8">
        <f t="shared" si="1"/>
        <v>55120</v>
      </c>
    </row>
    <row r="118" spans="1:7">
      <c r="A118" s="16"/>
      <c r="B118" s="17">
        <v>23</v>
      </c>
      <c r="C118" s="18" t="s">
        <v>49</v>
      </c>
      <c r="D118" s="18" t="s">
        <v>15</v>
      </c>
      <c r="E118" s="19">
        <v>730</v>
      </c>
      <c r="F118" s="19">
        <v>250</v>
      </c>
      <c r="G118" s="8">
        <f t="shared" si="1"/>
        <v>182500</v>
      </c>
    </row>
    <row r="119" spans="1:7">
      <c r="A119" s="16"/>
      <c r="B119" s="17"/>
      <c r="C119" s="18"/>
      <c r="D119" s="18" t="s">
        <v>30</v>
      </c>
      <c r="E119" s="19">
        <v>779</v>
      </c>
      <c r="F119" s="19">
        <v>19</v>
      </c>
      <c r="G119" s="8">
        <f t="shared" si="1"/>
        <v>14801</v>
      </c>
    </row>
    <row r="120" spans="1:7">
      <c r="A120" s="16"/>
      <c r="B120" s="17"/>
      <c r="C120" s="18"/>
      <c r="D120" s="18" t="s">
        <v>11</v>
      </c>
      <c r="E120" s="19">
        <v>796</v>
      </c>
      <c r="F120" s="19">
        <v>38</v>
      </c>
      <c r="G120" s="8">
        <f t="shared" si="1"/>
        <v>30248</v>
      </c>
    </row>
    <row r="121" spans="1:7">
      <c r="A121" s="16"/>
      <c r="B121" s="17"/>
      <c r="C121" s="18"/>
      <c r="D121" s="18" t="s">
        <v>12</v>
      </c>
      <c r="E121" s="19">
        <v>824</v>
      </c>
      <c r="F121" s="19">
        <v>17</v>
      </c>
      <c r="G121" s="8">
        <f t="shared" si="1"/>
        <v>14008</v>
      </c>
    </row>
    <row r="122" spans="1:7">
      <c r="A122" s="16"/>
      <c r="B122" s="17"/>
      <c r="C122" s="18"/>
      <c r="D122" s="18" t="s">
        <v>13</v>
      </c>
      <c r="E122" s="19">
        <v>846</v>
      </c>
      <c r="F122" s="19">
        <v>119</v>
      </c>
      <c r="G122" s="8">
        <f t="shared" si="1"/>
        <v>100674</v>
      </c>
    </row>
    <row r="123" spans="1:7">
      <c r="A123" s="16"/>
      <c r="B123" s="17">
        <v>24</v>
      </c>
      <c r="C123" s="18" t="s">
        <v>50</v>
      </c>
      <c r="D123" s="18" t="s">
        <v>15</v>
      </c>
      <c r="E123" s="19">
        <v>730</v>
      </c>
      <c r="F123" s="19">
        <v>213</v>
      </c>
      <c r="G123" s="8">
        <f t="shared" si="1"/>
        <v>155490</v>
      </c>
    </row>
    <row r="124" spans="1:7">
      <c r="A124" s="16"/>
      <c r="B124" s="17"/>
      <c r="C124" s="18"/>
      <c r="D124" s="18" t="s">
        <v>11</v>
      </c>
      <c r="E124" s="19">
        <v>796</v>
      </c>
      <c r="F124" s="19">
        <v>70</v>
      </c>
      <c r="G124" s="8">
        <f t="shared" si="1"/>
        <v>55720</v>
      </c>
    </row>
    <row r="125" spans="1:7">
      <c r="A125" s="16"/>
      <c r="B125" s="17"/>
      <c r="C125" s="18"/>
      <c r="D125" s="18" t="s">
        <v>16</v>
      </c>
      <c r="E125" s="19">
        <v>806</v>
      </c>
      <c r="F125" s="19">
        <v>171</v>
      </c>
      <c r="G125" s="8">
        <f t="shared" si="1"/>
        <v>137826</v>
      </c>
    </row>
    <row r="126" spans="1:7">
      <c r="A126" s="16"/>
      <c r="B126" s="17"/>
      <c r="C126" s="18"/>
      <c r="D126" s="18" t="s">
        <v>12</v>
      </c>
      <c r="E126" s="19">
        <v>824</v>
      </c>
      <c r="F126" s="19">
        <v>40</v>
      </c>
      <c r="G126" s="8">
        <f t="shared" si="1"/>
        <v>32960</v>
      </c>
    </row>
    <row r="127" spans="1:7">
      <c r="A127" s="16"/>
      <c r="B127" s="17"/>
      <c r="C127" s="18"/>
      <c r="D127" s="18" t="s">
        <v>18</v>
      </c>
      <c r="E127" s="19">
        <v>848</v>
      </c>
      <c r="F127" s="19">
        <v>117</v>
      </c>
      <c r="G127" s="8">
        <f t="shared" si="1"/>
        <v>99216</v>
      </c>
    </row>
    <row r="128" spans="1:7">
      <c r="A128" s="16"/>
      <c r="B128" s="17"/>
      <c r="C128" s="18"/>
      <c r="D128" s="18" t="s">
        <v>24</v>
      </c>
      <c r="E128" s="19">
        <v>848</v>
      </c>
      <c r="F128" s="19">
        <v>85</v>
      </c>
      <c r="G128" s="8">
        <f t="shared" si="1"/>
        <v>72080</v>
      </c>
    </row>
    <row r="129" spans="1:7">
      <c r="A129" s="16"/>
      <c r="B129" s="17">
        <v>25</v>
      </c>
      <c r="C129" s="18" t="s">
        <v>51</v>
      </c>
      <c r="D129" s="18" t="s">
        <v>15</v>
      </c>
      <c r="E129" s="19">
        <v>730</v>
      </c>
      <c r="F129" s="19">
        <v>86</v>
      </c>
      <c r="G129" s="8">
        <f t="shared" si="1"/>
        <v>62780</v>
      </c>
    </row>
    <row r="130" spans="1:7">
      <c r="A130" s="16"/>
      <c r="B130" s="17">
        <v>26</v>
      </c>
      <c r="C130" s="18" t="s">
        <v>52</v>
      </c>
      <c r="D130" s="18" t="s">
        <v>31</v>
      </c>
      <c r="E130" s="19">
        <v>800</v>
      </c>
      <c r="F130" s="19">
        <v>42</v>
      </c>
      <c r="G130" s="8">
        <f t="shared" si="1"/>
        <v>33600</v>
      </c>
    </row>
    <row r="131" spans="1:7">
      <c r="A131" s="16" t="s">
        <v>53</v>
      </c>
      <c r="B131" s="17">
        <v>27</v>
      </c>
      <c r="C131" s="18" t="s">
        <v>54</v>
      </c>
      <c r="D131" s="18" t="s">
        <v>15</v>
      </c>
      <c r="E131" s="19">
        <v>730</v>
      </c>
      <c r="F131" s="19">
        <v>41</v>
      </c>
      <c r="G131" s="8">
        <f t="shared" si="1"/>
        <v>29930</v>
      </c>
    </row>
    <row r="132" spans="1:7">
      <c r="A132" s="16"/>
      <c r="B132" s="17"/>
      <c r="C132" s="18"/>
      <c r="D132" s="18" t="s">
        <v>23</v>
      </c>
      <c r="E132" s="19">
        <v>795</v>
      </c>
      <c r="F132" s="19">
        <v>5</v>
      </c>
      <c r="G132" s="8">
        <f t="shared" si="1"/>
        <v>3975</v>
      </c>
    </row>
    <row r="133" spans="1:7">
      <c r="A133" s="16"/>
      <c r="B133" s="17"/>
      <c r="C133" s="18"/>
      <c r="D133" s="18" t="s">
        <v>11</v>
      </c>
      <c r="E133" s="19">
        <v>796</v>
      </c>
      <c r="F133" s="19">
        <v>5</v>
      </c>
      <c r="G133" s="8">
        <f t="shared" ref="G133:G196" si="2">E133*F133</f>
        <v>3980</v>
      </c>
    </row>
    <row r="134" spans="1:7">
      <c r="A134" s="16"/>
      <c r="B134" s="17"/>
      <c r="C134" s="18"/>
      <c r="D134" s="18" t="s">
        <v>16</v>
      </c>
      <c r="E134" s="19">
        <v>806</v>
      </c>
      <c r="F134" s="19">
        <v>185</v>
      </c>
      <c r="G134" s="8">
        <f t="shared" si="2"/>
        <v>149110</v>
      </c>
    </row>
    <row r="135" spans="1:7">
      <c r="A135" s="16"/>
      <c r="B135" s="17"/>
      <c r="C135" s="18"/>
      <c r="D135" s="18" t="s">
        <v>13</v>
      </c>
      <c r="E135" s="19">
        <v>846</v>
      </c>
      <c r="F135" s="19">
        <v>9</v>
      </c>
      <c r="G135" s="8">
        <f t="shared" si="2"/>
        <v>7614</v>
      </c>
    </row>
    <row r="136" spans="1:7">
      <c r="A136" s="16"/>
      <c r="B136" s="17"/>
      <c r="C136" s="18"/>
      <c r="D136" s="18" t="s">
        <v>18</v>
      </c>
      <c r="E136" s="19">
        <v>848</v>
      </c>
      <c r="F136" s="19">
        <v>4</v>
      </c>
      <c r="G136" s="8">
        <f t="shared" si="2"/>
        <v>3392</v>
      </c>
    </row>
    <row r="137" spans="1:7">
      <c r="A137" s="16"/>
      <c r="B137" s="17">
        <v>28</v>
      </c>
      <c r="C137" s="18" t="s">
        <v>55</v>
      </c>
      <c r="D137" s="18" t="s">
        <v>15</v>
      </c>
      <c r="E137" s="19">
        <v>730</v>
      </c>
      <c r="F137" s="19">
        <v>54</v>
      </c>
      <c r="G137" s="8">
        <f t="shared" si="2"/>
        <v>39420</v>
      </c>
    </row>
    <row r="138" spans="1:7">
      <c r="A138" s="16"/>
      <c r="B138" s="17"/>
      <c r="C138" s="18"/>
      <c r="D138" s="18" t="s">
        <v>12</v>
      </c>
      <c r="E138" s="19">
        <v>824</v>
      </c>
      <c r="F138" s="19">
        <v>9</v>
      </c>
      <c r="G138" s="8">
        <f t="shared" si="2"/>
        <v>7416</v>
      </c>
    </row>
    <row r="139" spans="1:7">
      <c r="A139" s="16"/>
      <c r="B139" s="17">
        <v>29</v>
      </c>
      <c r="C139" s="18" t="s">
        <v>56</v>
      </c>
      <c r="D139" s="18" t="s">
        <v>15</v>
      </c>
      <c r="E139" s="19">
        <v>730</v>
      </c>
      <c r="F139" s="19">
        <v>197</v>
      </c>
      <c r="G139" s="8">
        <f t="shared" si="2"/>
        <v>143810</v>
      </c>
    </row>
    <row r="140" spans="1:7">
      <c r="A140" s="16"/>
      <c r="B140" s="17"/>
      <c r="C140" s="18"/>
      <c r="D140" s="18" t="s">
        <v>23</v>
      </c>
      <c r="E140" s="19">
        <v>795</v>
      </c>
      <c r="F140" s="19">
        <v>190</v>
      </c>
      <c r="G140" s="8">
        <f t="shared" si="2"/>
        <v>151050</v>
      </c>
    </row>
    <row r="141" spans="1:7">
      <c r="A141" s="16"/>
      <c r="B141" s="17"/>
      <c r="C141" s="18"/>
      <c r="D141" s="18" t="s">
        <v>16</v>
      </c>
      <c r="E141" s="19">
        <v>806</v>
      </c>
      <c r="F141" s="19">
        <v>425</v>
      </c>
      <c r="G141" s="8">
        <f t="shared" si="2"/>
        <v>342550</v>
      </c>
    </row>
    <row r="142" spans="1:7">
      <c r="A142" s="16"/>
      <c r="B142" s="17"/>
      <c r="C142" s="18"/>
      <c r="D142" s="18" t="s">
        <v>12</v>
      </c>
      <c r="E142" s="19">
        <v>824</v>
      </c>
      <c r="F142" s="19">
        <v>5</v>
      </c>
      <c r="G142" s="8">
        <f t="shared" si="2"/>
        <v>4120</v>
      </c>
    </row>
    <row r="143" spans="1:7">
      <c r="A143" s="16"/>
      <c r="B143" s="17"/>
      <c r="C143" s="18"/>
      <c r="D143" s="18" t="s">
        <v>13</v>
      </c>
      <c r="E143" s="19">
        <v>846</v>
      </c>
      <c r="F143" s="19">
        <v>43</v>
      </c>
      <c r="G143" s="8">
        <f t="shared" si="2"/>
        <v>36378</v>
      </c>
    </row>
    <row r="144" spans="1:7">
      <c r="A144" s="16"/>
      <c r="B144" s="17"/>
      <c r="C144" s="18"/>
      <c r="D144" s="18" t="s">
        <v>18</v>
      </c>
      <c r="E144" s="19">
        <v>848</v>
      </c>
      <c r="F144" s="19">
        <v>4</v>
      </c>
      <c r="G144" s="8">
        <f t="shared" si="2"/>
        <v>3392</v>
      </c>
    </row>
    <row r="145" spans="1:7">
      <c r="A145" s="16"/>
      <c r="B145" s="17"/>
      <c r="C145" s="18"/>
      <c r="D145" s="18" t="s">
        <v>27</v>
      </c>
      <c r="E145" s="19">
        <v>848</v>
      </c>
      <c r="F145" s="19">
        <v>4</v>
      </c>
      <c r="G145" s="8">
        <f t="shared" si="2"/>
        <v>3392</v>
      </c>
    </row>
    <row r="146" spans="1:7">
      <c r="A146" s="16"/>
      <c r="B146" s="17">
        <v>30</v>
      </c>
      <c r="C146" s="18" t="s">
        <v>57</v>
      </c>
      <c r="D146" s="18" t="s">
        <v>15</v>
      </c>
      <c r="E146" s="19">
        <v>730</v>
      </c>
      <c r="F146" s="19">
        <v>136</v>
      </c>
      <c r="G146" s="8">
        <f t="shared" si="2"/>
        <v>99280</v>
      </c>
    </row>
    <row r="147" spans="1:7">
      <c r="A147" s="16"/>
      <c r="B147" s="17"/>
      <c r="C147" s="18"/>
      <c r="D147" s="18" t="s">
        <v>16</v>
      </c>
      <c r="E147" s="19">
        <v>806</v>
      </c>
      <c r="F147" s="19">
        <v>741</v>
      </c>
      <c r="G147" s="8">
        <f t="shared" si="2"/>
        <v>597246</v>
      </c>
    </row>
    <row r="148" spans="1:7">
      <c r="A148" s="16"/>
      <c r="B148" s="17"/>
      <c r="C148" s="18"/>
      <c r="D148" s="18" t="s">
        <v>12</v>
      </c>
      <c r="E148" s="19">
        <v>824</v>
      </c>
      <c r="F148" s="19">
        <v>300</v>
      </c>
      <c r="G148" s="8">
        <f t="shared" si="2"/>
        <v>247200</v>
      </c>
    </row>
    <row r="149" spans="1:7">
      <c r="A149" s="16"/>
      <c r="B149" s="17"/>
      <c r="C149" s="18"/>
      <c r="D149" s="18" t="s">
        <v>18</v>
      </c>
      <c r="E149" s="19">
        <v>848</v>
      </c>
      <c r="F149" s="19">
        <v>13</v>
      </c>
      <c r="G149" s="8">
        <f t="shared" si="2"/>
        <v>11024</v>
      </c>
    </row>
    <row r="150" spans="1:7">
      <c r="A150" s="16" t="s">
        <v>58</v>
      </c>
      <c r="B150" s="17">
        <v>31</v>
      </c>
      <c r="C150" s="18" t="s">
        <v>59</v>
      </c>
      <c r="D150" s="18" t="s">
        <v>12</v>
      </c>
      <c r="E150" s="19">
        <v>824</v>
      </c>
      <c r="F150" s="19">
        <v>2</v>
      </c>
      <c r="G150" s="8">
        <f t="shared" si="2"/>
        <v>1648</v>
      </c>
    </row>
    <row r="151" spans="1:7">
      <c r="A151" s="16"/>
      <c r="B151" s="17"/>
      <c r="C151" s="18"/>
      <c r="D151" s="18" t="s">
        <v>24</v>
      </c>
      <c r="E151" s="19">
        <v>848</v>
      </c>
      <c r="F151" s="19">
        <v>2</v>
      </c>
      <c r="G151" s="8">
        <f t="shared" si="2"/>
        <v>1696</v>
      </c>
    </row>
    <row r="152" spans="1:7">
      <c r="A152" s="16"/>
      <c r="B152" s="17">
        <v>32</v>
      </c>
      <c r="C152" s="18" t="s">
        <v>60</v>
      </c>
      <c r="D152" s="18" t="s">
        <v>30</v>
      </c>
      <c r="E152" s="19">
        <v>779</v>
      </c>
      <c r="F152" s="19">
        <v>60</v>
      </c>
      <c r="G152" s="8">
        <f t="shared" si="2"/>
        <v>46740</v>
      </c>
    </row>
    <row r="153" spans="1:7">
      <c r="A153" s="16"/>
      <c r="B153" s="17"/>
      <c r="C153" s="18"/>
      <c r="D153" s="18" t="s">
        <v>11</v>
      </c>
      <c r="E153" s="19">
        <v>796</v>
      </c>
      <c r="F153" s="19">
        <v>185</v>
      </c>
      <c r="G153" s="8">
        <f t="shared" si="2"/>
        <v>147260</v>
      </c>
    </row>
    <row r="154" spans="1:7">
      <c r="A154" s="16"/>
      <c r="B154" s="17"/>
      <c r="C154" s="18"/>
      <c r="D154" s="18" t="s">
        <v>12</v>
      </c>
      <c r="E154" s="19">
        <v>824</v>
      </c>
      <c r="F154" s="19">
        <v>102</v>
      </c>
      <c r="G154" s="8">
        <f t="shared" si="2"/>
        <v>84048</v>
      </c>
    </row>
    <row r="155" spans="1:7">
      <c r="A155" s="16"/>
      <c r="B155" s="17"/>
      <c r="C155" s="18"/>
      <c r="D155" s="18" t="s">
        <v>13</v>
      </c>
      <c r="E155" s="19">
        <v>846</v>
      </c>
      <c r="F155" s="19">
        <v>160</v>
      </c>
      <c r="G155" s="8">
        <f t="shared" si="2"/>
        <v>135360</v>
      </c>
    </row>
    <row r="156" spans="1:7">
      <c r="A156" s="16"/>
      <c r="B156" s="17"/>
      <c r="C156" s="18"/>
      <c r="D156" s="18" t="s">
        <v>18</v>
      </c>
      <c r="E156" s="19">
        <v>848</v>
      </c>
      <c r="F156" s="19">
        <v>43</v>
      </c>
      <c r="G156" s="8">
        <f t="shared" si="2"/>
        <v>36464</v>
      </c>
    </row>
    <row r="157" spans="1:7">
      <c r="A157" s="16"/>
      <c r="B157" s="17"/>
      <c r="C157" s="18"/>
      <c r="D157" s="18" t="s">
        <v>24</v>
      </c>
      <c r="E157" s="19">
        <v>848</v>
      </c>
      <c r="F157" s="19">
        <v>223</v>
      </c>
      <c r="G157" s="8">
        <f t="shared" si="2"/>
        <v>189104</v>
      </c>
    </row>
    <row r="158" spans="1:7">
      <c r="A158" s="16"/>
      <c r="B158" s="17">
        <v>33</v>
      </c>
      <c r="C158" s="18" t="s">
        <v>61</v>
      </c>
      <c r="D158" s="18" t="s">
        <v>15</v>
      </c>
      <c r="E158" s="19">
        <v>730</v>
      </c>
      <c r="F158" s="19">
        <v>69</v>
      </c>
      <c r="G158" s="8">
        <f t="shared" si="2"/>
        <v>50370</v>
      </c>
    </row>
    <row r="159" spans="1:7">
      <c r="A159" s="16"/>
      <c r="B159" s="17"/>
      <c r="C159" s="18"/>
      <c r="D159" s="18" t="s">
        <v>11</v>
      </c>
      <c r="E159" s="19">
        <v>796</v>
      </c>
      <c r="F159" s="19">
        <v>18</v>
      </c>
      <c r="G159" s="8">
        <f t="shared" si="2"/>
        <v>14328</v>
      </c>
    </row>
    <row r="160" spans="1:7">
      <c r="A160" s="16"/>
      <c r="B160" s="17"/>
      <c r="C160" s="18"/>
      <c r="D160" s="18" t="s">
        <v>16</v>
      </c>
      <c r="E160" s="19">
        <v>806</v>
      </c>
      <c r="F160" s="19">
        <v>25</v>
      </c>
      <c r="G160" s="8">
        <f t="shared" si="2"/>
        <v>20150</v>
      </c>
    </row>
    <row r="161" spans="1:7">
      <c r="A161" s="16"/>
      <c r="B161" s="17"/>
      <c r="C161" s="18"/>
      <c r="D161" s="18" t="s">
        <v>12</v>
      </c>
      <c r="E161" s="19">
        <v>824</v>
      </c>
      <c r="F161" s="19">
        <v>17</v>
      </c>
      <c r="G161" s="8">
        <f t="shared" si="2"/>
        <v>14008</v>
      </c>
    </row>
    <row r="162" spans="1:7">
      <c r="A162" s="16"/>
      <c r="B162" s="17"/>
      <c r="C162" s="18"/>
      <c r="D162" s="18" t="s">
        <v>13</v>
      </c>
      <c r="E162" s="19">
        <v>846</v>
      </c>
      <c r="F162" s="19">
        <v>10</v>
      </c>
      <c r="G162" s="8">
        <f t="shared" si="2"/>
        <v>8460</v>
      </c>
    </row>
    <row r="163" spans="1:7">
      <c r="A163" s="16"/>
      <c r="B163" s="17"/>
      <c r="C163" s="18"/>
      <c r="D163" s="18" t="s">
        <v>18</v>
      </c>
      <c r="E163" s="19">
        <v>848</v>
      </c>
      <c r="F163" s="19">
        <v>33</v>
      </c>
      <c r="G163" s="8">
        <f t="shared" si="2"/>
        <v>27984</v>
      </c>
    </row>
    <row r="164" spans="1:7">
      <c r="A164" s="16"/>
      <c r="B164" s="17">
        <v>34</v>
      </c>
      <c r="C164" s="18" t="s">
        <v>62</v>
      </c>
      <c r="D164" s="18" t="s">
        <v>15</v>
      </c>
      <c r="E164" s="19">
        <v>730</v>
      </c>
      <c r="F164" s="19">
        <v>1</v>
      </c>
      <c r="G164" s="8">
        <f t="shared" si="2"/>
        <v>730</v>
      </c>
    </row>
    <row r="165" spans="1:7">
      <c r="A165" s="16"/>
      <c r="B165" s="17"/>
      <c r="C165" s="18"/>
      <c r="D165" s="18" t="s">
        <v>11</v>
      </c>
      <c r="E165" s="19">
        <v>796</v>
      </c>
      <c r="F165" s="19">
        <v>2</v>
      </c>
      <c r="G165" s="8">
        <f t="shared" si="2"/>
        <v>1592</v>
      </c>
    </row>
    <row r="166" spans="1:7">
      <c r="A166" s="16"/>
      <c r="B166" s="17">
        <v>35</v>
      </c>
      <c r="C166" s="18" t="s">
        <v>63</v>
      </c>
      <c r="D166" s="18" t="s">
        <v>15</v>
      </c>
      <c r="E166" s="19">
        <v>730</v>
      </c>
      <c r="F166" s="19">
        <v>166</v>
      </c>
      <c r="G166" s="8">
        <f t="shared" si="2"/>
        <v>121180</v>
      </c>
    </row>
    <row r="167" spans="1:7">
      <c r="A167" s="16"/>
      <c r="B167" s="17"/>
      <c r="C167" s="18"/>
      <c r="D167" s="18" t="s">
        <v>23</v>
      </c>
      <c r="E167" s="19">
        <v>795</v>
      </c>
      <c r="F167" s="19">
        <v>10</v>
      </c>
      <c r="G167" s="8">
        <f t="shared" si="2"/>
        <v>7950</v>
      </c>
    </row>
    <row r="168" spans="1:7">
      <c r="A168" s="16"/>
      <c r="B168" s="17"/>
      <c r="C168" s="18"/>
      <c r="D168" s="18" t="s">
        <v>12</v>
      </c>
      <c r="E168" s="19">
        <v>824</v>
      </c>
      <c r="F168" s="19">
        <v>3</v>
      </c>
      <c r="G168" s="8">
        <f t="shared" si="2"/>
        <v>2472</v>
      </c>
    </row>
    <row r="169" spans="1:7">
      <c r="A169" s="16"/>
      <c r="B169" s="17"/>
      <c r="C169" s="18"/>
      <c r="D169" s="18" t="s">
        <v>13</v>
      </c>
      <c r="E169" s="19">
        <v>846</v>
      </c>
      <c r="F169" s="19">
        <v>66</v>
      </c>
      <c r="G169" s="8">
        <f t="shared" si="2"/>
        <v>55836</v>
      </c>
    </row>
    <row r="170" spans="1:7">
      <c r="A170" s="16"/>
      <c r="B170" s="17">
        <v>36</v>
      </c>
      <c r="C170" s="18" t="s">
        <v>64</v>
      </c>
      <c r="D170" s="18" t="s">
        <v>16</v>
      </c>
      <c r="E170" s="19">
        <v>806</v>
      </c>
      <c r="F170" s="19">
        <v>114</v>
      </c>
      <c r="G170" s="8">
        <f t="shared" si="2"/>
        <v>91884</v>
      </c>
    </row>
    <row r="171" spans="1:7">
      <c r="A171" s="16"/>
      <c r="B171" s="17">
        <v>37</v>
      </c>
      <c r="C171" s="18" t="s">
        <v>65</v>
      </c>
      <c r="D171" s="18" t="s">
        <v>23</v>
      </c>
      <c r="E171" s="19">
        <v>795</v>
      </c>
      <c r="F171" s="19">
        <v>3</v>
      </c>
      <c r="G171" s="8">
        <f t="shared" si="2"/>
        <v>2385</v>
      </c>
    </row>
    <row r="172" spans="1:7">
      <c r="A172" s="16"/>
      <c r="B172" s="17"/>
      <c r="C172" s="18"/>
      <c r="D172" s="18" t="s">
        <v>11</v>
      </c>
      <c r="E172" s="19">
        <v>796</v>
      </c>
      <c r="F172" s="19">
        <v>3</v>
      </c>
      <c r="G172" s="8">
        <f t="shared" si="2"/>
        <v>2388</v>
      </c>
    </row>
    <row r="173" spans="1:7">
      <c r="A173" s="16"/>
      <c r="B173" s="17"/>
      <c r="C173" s="18"/>
      <c r="D173" s="18" t="s">
        <v>12</v>
      </c>
      <c r="E173" s="19">
        <v>824</v>
      </c>
      <c r="F173" s="19">
        <v>22</v>
      </c>
      <c r="G173" s="8">
        <f t="shared" si="2"/>
        <v>18128</v>
      </c>
    </row>
    <row r="174" spans="1:7">
      <c r="A174" s="16"/>
      <c r="B174" s="17"/>
      <c r="C174" s="18"/>
      <c r="D174" s="18" t="s">
        <v>13</v>
      </c>
      <c r="E174" s="19">
        <v>846</v>
      </c>
      <c r="F174" s="19">
        <v>9</v>
      </c>
      <c r="G174" s="8">
        <f t="shared" si="2"/>
        <v>7614</v>
      </c>
    </row>
    <row r="175" spans="1:7">
      <c r="A175" s="16"/>
      <c r="B175" s="17"/>
      <c r="C175" s="18"/>
      <c r="D175" s="18" t="s">
        <v>24</v>
      </c>
      <c r="E175" s="19">
        <v>848</v>
      </c>
      <c r="F175" s="19">
        <v>7</v>
      </c>
      <c r="G175" s="8">
        <f t="shared" si="2"/>
        <v>5936</v>
      </c>
    </row>
    <row r="176" spans="1:7">
      <c r="A176" s="16" t="s">
        <v>66</v>
      </c>
      <c r="B176" s="17">
        <v>38</v>
      </c>
      <c r="C176" s="18" t="s">
        <v>67</v>
      </c>
      <c r="D176" s="18" t="s">
        <v>15</v>
      </c>
      <c r="E176" s="19">
        <v>730</v>
      </c>
      <c r="F176" s="19">
        <v>306</v>
      </c>
      <c r="G176" s="8">
        <f t="shared" si="2"/>
        <v>223380</v>
      </c>
    </row>
    <row r="177" spans="1:7">
      <c r="A177" s="16"/>
      <c r="B177" s="17"/>
      <c r="C177" s="18"/>
      <c r="D177" s="18" t="s">
        <v>11</v>
      </c>
      <c r="E177" s="19">
        <v>796</v>
      </c>
      <c r="F177" s="19">
        <v>117</v>
      </c>
      <c r="G177" s="8">
        <f t="shared" si="2"/>
        <v>93132</v>
      </c>
    </row>
    <row r="178" spans="1:7">
      <c r="A178" s="16"/>
      <c r="B178" s="17"/>
      <c r="C178" s="18"/>
      <c r="D178" s="18" t="s">
        <v>16</v>
      </c>
      <c r="E178" s="19">
        <v>806</v>
      </c>
      <c r="F178" s="19">
        <v>285</v>
      </c>
      <c r="G178" s="8">
        <f t="shared" si="2"/>
        <v>229710</v>
      </c>
    </row>
    <row r="179" spans="1:7">
      <c r="A179" s="16"/>
      <c r="B179" s="17"/>
      <c r="C179" s="18"/>
      <c r="D179" s="18" t="s">
        <v>12</v>
      </c>
      <c r="E179" s="19">
        <v>824</v>
      </c>
      <c r="F179" s="19">
        <v>588</v>
      </c>
      <c r="G179" s="8">
        <f t="shared" si="2"/>
        <v>484512</v>
      </c>
    </row>
    <row r="180" spans="1:7">
      <c r="A180" s="16"/>
      <c r="B180" s="17"/>
      <c r="C180" s="18"/>
      <c r="D180" s="18" t="s">
        <v>13</v>
      </c>
      <c r="E180" s="19">
        <v>846</v>
      </c>
      <c r="F180" s="19">
        <v>85</v>
      </c>
      <c r="G180" s="8">
        <f t="shared" si="2"/>
        <v>71910</v>
      </c>
    </row>
    <row r="181" spans="1:7">
      <c r="A181" s="16"/>
      <c r="B181" s="17"/>
      <c r="C181" s="18"/>
      <c r="D181" s="18" t="s">
        <v>18</v>
      </c>
      <c r="E181" s="19">
        <v>848</v>
      </c>
      <c r="F181" s="19">
        <v>143</v>
      </c>
      <c r="G181" s="8">
        <f t="shared" si="2"/>
        <v>121264</v>
      </c>
    </row>
    <row r="182" spans="1:7">
      <c r="A182" s="16"/>
      <c r="B182" s="17">
        <v>39</v>
      </c>
      <c r="C182" s="18" t="s">
        <v>68</v>
      </c>
      <c r="D182" s="18" t="s">
        <v>15</v>
      </c>
      <c r="E182" s="19">
        <v>730</v>
      </c>
      <c r="F182" s="19">
        <v>116</v>
      </c>
      <c r="G182" s="8">
        <f t="shared" si="2"/>
        <v>84680</v>
      </c>
    </row>
    <row r="183" spans="1:7">
      <c r="A183" s="16"/>
      <c r="B183" s="17"/>
      <c r="C183" s="18"/>
      <c r="D183" s="18" t="s">
        <v>30</v>
      </c>
      <c r="E183" s="19">
        <v>779</v>
      </c>
      <c r="F183" s="19">
        <v>68</v>
      </c>
      <c r="G183" s="8">
        <f t="shared" si="2"/>
        <v>52972</v>
      </c>
    </row>
    <row r="184" spans="1:7">
      <c r="A184" s="16"/>
      <c r="B184" s="17"/>
      <c r="C184" s="18"/>
      <c r="D184" s="18" t="s">
        <v>11</v>
      </c>
      <c r="E184" s="19">
        <v>796</v>
      </c>
      <c r="F184" s="19">
        <v>30</v>
      </c>
      <c r="G184" s="8">
        <f t="shared" si="2"/>
        <v>23880</v>
      </c>
    </row>
    <row r="185" spans="1:7">
      <c r="A185" s="16"/>
      <c r="B185" s="17"/>
      <c r="C185" s="18"/>
      <c r="D185" s="18" t="s">
        <v>16</v>
      </c>
      <c r="E185" s="19">
        <v>806</v>
      </c>
      <c r="F185" s="19">
        <v>38</v>
      </c>
      <c r="G185" s="8">
        <f t="shared" si="2"/>
        <v>30628</v>
      </c>
    </row>
    <row r="186" spans="1:7">
      <c r="A186" s="16"/>
      <c r="B186" s="17"/>
      <c r="C186" s="18"/>
      <c r="D186" s="18" t="s">
        <v>12</v>
      </c>
      <c r="E186" s="19">
        <v>824</v>
      </c>
      <c r="F186" s="19">
        <v>6</v>
      </c>
      <c r="G186" s="8">
        <f t="shared" si="2"/>
        <v>4944</v>
      </c>
    </row>
    <row r="187" spans="1:7">
      <c r="A187" s="16"/>
      <c r="B187" s="17"/>
      <c r="C187" s="18"/>
      <c r="D187" s="18" t="s">
        <v>69</v>
      </c>
      <c r="E187" s="19">
        <v>839</v>
      </c>
      <c r="F187" s="19">
        <v>40</v>
      </c>
      <c r="G187" s="8">
        <f t="shared" si="2"/>
        <v>33560</v>
      </c>
    </row>
    <row r="188" spans="1:7">
      <c r="A188" s="16"/>
      <c r="B188" s="17"/>
      <c r="C188" s="18"/>
      <c r="D188" s="18" t="s">
        <v>18</v>
      </c>
      <c r="E188" s="19">
        <v>848</v>
      </c>
      <c r="F188" s="19">
        <v>77</v>
      </c>
      <c r="G188" s="8">
        <f t="shared" si="2"/>
        <v>65296</v>
      </c>
    </row>
    <row r="189" spans="1:7">
      <c r="A189" s="16"/>
      <c r="B189" s="17"/>
      <c r="C189" s="18"/>
      <c r="D189" s="18" t="s">
        <v>27</v>
      </c>
      <c r="E189" s="19">
        <v>848</v>
      </c>
      <c r="F189" s="19">
        <v>4</v>
      </c>
      <c r="G189" s="8">
        <f t="shared" si="2"/>
        <v>3392</v>
      </c>
    </row>
    <row r="190" spans="1:7">
      <c r="A190" s="16"/>
      <c r="B190" s="17">
        <v>40</v>
      </c>
      <c r="C190" s="18" t="s">
        <v>70</v>
      </c>
      <c r="D190" s="18" t="s">
        <v>15</v>
      </c>
      <c r="E190" s="19">
        <v>730</v>
      </c>
      <c r="F190" s="19">
        <v>34</v>
      </c>
      <c r="G190" s="8">
        <f t="shared" si="2"/>
        <v>24820</v>
      </c>
    </row>
    <row r="191" spans="1:7">
      <c r="A191" s="16"/>
      <c r="B191" s="17"/>
      <c r="C191" s="18"/>
      <c r="D191" s="18" t="s">
        <v>30</v>
      </c>
      <c r="E191" s="19">
        <v>779</v>
      </c>
      <c r="F191" s="19">
        <v>2</v>
      </c>
      <c r="G191" s="8">
        <f t="shared" si="2"/>
        <v>1558</v>
      </c>
    </row>
    <row r="192" spans="1:7">
      <c r="A192" s="16"/>
      <c r="B192" s="17"/>
      <c r="C192" s="18"/>
      <c r="D192" s="18" t="s">
        <v>11</v>
      </c>
      <c r="E192" s="19">
        <v>796</v>
      </c>
      <c r="F192" s="19">
        <v>2</v>
      </c>
      <c r="G192" s="8">
        <f t="shared" si="2"/>
        <v>1592</v>
      </c>
    </row>
    <row r="193" spans="1:7">
      <c r="A193" s="16"/>
      <c r="B193" s="17"/>
      <c r="C193" s="18"/>
      <c r="D193" s="18" t="s">
        <v>16</v>
      </c>
      <c r="E193" s="19">
        <v>806</v>
      </c>
      <c r="F193" s="19">
        <v>2</v>
      </c>
      <c r="G193" s="8">
        <f t="shared" si="2"/>
        <v>1612</v>
      </c>
    </row>
    <row r="194" spans="1:7">
      <c r="A194" s="16"/>
      <c r="B194" s="17"/>
      <c r="C194" s="18"/>
      <c r="D194" s="18" t="s">
        <v>12</v>
      </c>
      <c r="E194" s="19">
        <v>824</v>
      </c>
      <c r="F194" s="19">
        <v>2</v>
      </c>
      <c r="G194" s="8">
        <f t="shared" si="2"/>
        <v>1648</v>
      </c>
    </row>
    <row r="195" spans="1:7">
      <c r="A195" s="16"/>
      <c r="B195" s="17"/>
      <c r="C195" s="18"/>
      <c r="D195" s="18" t="s">
        <v>13</v>
      </c>
      <c r="E195" s="19">
        <v>846</v>
      </c>
      <c r="F195" s="19">
        <v>39</v>
      </c>
      <c r="G195" s="8">
        <f t="shared" si="2"/>
        <v>32994</v>
      </c>
    </row>
    <row r="196" spans="1:7">
      <c r="A196" s="16"/>
      <c r="B196" s="17">
        <v>41</v>
      </c>
      <c r="C196" s="18" t="s">
        <v>71</v>
      </c>
      <c r="D196" s="18" t="s">
        <v>15</v>
      </c>
      <c r="E196" s="19">
        <v>730</v>
      </c>
      <c r="F196" s="19">
        <v>52</v>
      </c>
      <c r="G196" s="8">
        <f t="shared" si="2"/>
        <v>37960</v>
      </c>
    </row>
    <row r="197" spans="1:7">
      <c r="A197" s="16"/>
      <c r="B197" s="17"/>
      <c r="C197" s="18"/>
      <c r="D197" s="18" t="s">
        <v>11</v>
      </c>
      <c r="E197" s="19">
        <v>796</v>
      </c>
      <c r="F197" s="19">
        <v>70</v>
      </c>
      <c r="G197" s="8">
        <f t="shared" ref="G197:G260" si="3">E197*F197</f>
        <v>55720</v>
      </c>
    </row>
    <row r="198" spans="1:7">
      <c r="A198" s="16"/>
      <c r="B198" s="17"/>
      <c r="C198" s="18"/>
      <c r="D198" s="18" t="s">
        <v>18</v>
      </c>
      <c r="E198" s="19">
        <v>848</v>
      </c>
      <c r="F198" s="19">
        <v>13</v>
      </c>
      <c r="G198" s="8">
        <f t="shared" si="3"/>
        <v>11024</v>
      </c>
    </row>
    <row r="199" spans="1:7">
      <c r="A199" s="16"/>
      <c r="B199" s="17"/>
      <c r="C199" s="18"/>
      <c r="D199" s="18" t="s">
        <v>24</v>
      </c>
      <c r="E199" s="19">
        <v>848</v>
      </c>
      <c r="F199" s="19">
        <v>46</v>
      </c>
      <c r="G199" s="8">
        <f t="shared" si="3"/>
        <v>39008</v>
      </c>
    </row>
    <row r="200" spans="1:7">
      <c r="A200" s="16"/>
      <c r="B200" s="17">
        <v>42</v>
      </c>
      <c r="C200" s="18" t="s">
        <v>72</v>
      </c>
      <c r="D200" s="18" t="s">
        <v>11</v>
      </c>
      <c r="E200" s="19">
        <v>796</v>
      </c>
      <c r="F200" s="19">
        <v>1</v>
      </c>
      <c r="G200" s="8">
        <f t="shared" si="3"/>
        <v>796</v>
      </c>
    </row>
    <row r="201" spans="1:7">
      <c r="A201" s="16"/>
      <c r="B201" s="17"/>
      <c r="C201" s="18"/>
      <c r="D201" s="18" t="s">
        <v>18</v>
      </c>
      <c r="E201" s="19">
        <v>848</v>
      </c>
      <c r="F201" s="19">
        <v>2</v>
      </c>
      <c r="G201" s="8">
        <f t="shared" si="3"/>
        <v>1696</v>
      </c>
    </row>
    <row r="202" spans="1:7">
      <c r="A202" s="16"/>
      <c r="B202" s="17">
        <v>43</v>
      </c>
      <c r="C202" s="18" t="s">
        <v>73</v>
      </c>
      <c r="D202" s="18" t="s">
        <v>11</v>
      </c>
      <c r="E202" s="19">
        <v>796</v>
      </c>
      <c r="F202" s="19">
        <v>4</v>
      </c>
      <c r="G202" s="8">
        <f t="shared" si="3"/>
        <v>3184</v>
      </c>
    </row>
    <row r="203" spans="1:7">
      <c r="A203" s="16"/>
      <c r="B203" s="17"/>
      <c r="C203" s="18"/>
      <c r="D203" s="18" t="s">
        <v>16</v>
      </c>
      <c r="E203" s="19">
        <v>806</v>
      </c>
      <c r="F203" s="19">
        <v>10</v>
      </c>
      <c r="G203" s="8">
        <f t="shared" si="3"/>
        <v>8060</v>
      </c>
    </row>
    <row r="204" spans="1:7">
      <c r="A204" s="16"/>
      <c r="B204" s="17"/>
      <c r="C204" s="18"/>
      <c r="D204" s="18" t="s">
        <v>18</v>
      </c>
      <c r="E204" s="19">
        <v>848</v>
      </c>
      <c r="F204" s="19">
        <v>20</v>
      </c>
      <c r="G204" s="8">
        <f t="shared" si="3"/>
        <v>16960</v>
      </c>
    </row>
    <row r="205" spans="1:7">
      <c r="A205" s="16"/>
      <c r="B205" s="17">
        <v>44</v>
      </c>
      <c r="C205" s="18" t="s">
        <v>74</v>
      </c>
      <c r="D205" s="18" t="s">
        <v>15</v>
      </c>
      <c r="E205" s="19">
        <v>730</v>
      </c>
      <c r="F205" s="19">
        <v>11</v>
      </c>
      <c r="G205" s="8">
        <f t="shared" si="3"/>
        <v>8030</v>
      </c>
    </row>
    <row r="206" spans="1:7">
      <c r="A206" s="16"/>
      <c r="B206" s="17"/>
      <c r="C206" s="18"/>
      <c r="D206" s="18" t="s">
        <v>16</v>
      </c>
      <c r="E206" s="19">
        <v>806</v>
      </c>
      <c r="F206" s="19">
        <v>27</v>
      </c>
      <c r="G206" s="8">
        <f t="shared" si="3"/>
        <v>21762</v>
      </c>
    </row>
    <row r="207" spans="1:7">
      <c r="A207" s="16"/>
      <c r="B207" s="17">
        <v>45</v>
      </c>
      <c r="C207" s="18" t="s">
        <v>75</v>
      </c>
      <c r="D207" s="18" t="s">
        <v>12</v>
      </c>
      <c r="E207" s="19">
        <v>824</v>
      </c>
      <c r="F207" s="19">
        <v>5</v>
      </c>
      <c r="G207" s="8">
        <f t="shared" si="3"/>
        <v>4120</v>
      </c>
    </row>
    <row r="208" spans="1:7">
      <c r="A208" s="16" t="s">
        <v>76</v>
      </c>
      <c r="B208" s="17">
        <v>46</v>
      </c>
      <c r="C208" s="18" t="s">
        <v>77</v>
      </c>
      <c r="D208" s="18" t="s">
        <v>15</v>
      </c>
      <c r="E208" s="19">
        <v>730</v>
      </c>
      <c r="F208" s="19">
        <v>6</v>
      </c>
      <c r="G208" s="8">
        <f t="shared" si="3"/>
        <v>4380</v>
      </c>
    </row>
    <row r="209" spans="1:7">
      <c r="A209" s="16"/>
      <c r="B209" s="17"/>
      <c r="C209" s="18"/>
      <c r="D209" s="18" t="s">
        <v>18</v>
      </c>
      <c r="E209" s="19">
        <v>848</v>
      </c>
      <c r="F209" s="19">
        <v>4</v>
      </c>
      <c r="G209" s="8">
        <f t="shared" si="3"/>
        <v>3392</v>
      </c>
    </row>
    <row r="210" spans="1:7">
      <c r="A210" s="16"/>
      <c r="B210" s="17">
        <v>47</v>
      </c>
      <c r="C210" s="18" t="s">
        <v>78</v>
      </c>
      <c r="D210" s="18" t="s">
        <v>15</v>
      </c>
      <c r="E210" s="19">
        <v>730</v>
      </c>
      <c r="F210" s="19">
        <v>143</v>
      </c>
      <c r="G210" s="8">
        <f t="shared" si="3"/>
        <v>104390</v>
      </c>
    </row>
    <row r="211" spans="1:7">
      <c r="A211" s="16"/>
      <c r="B211" s="17"/>
      <c r="C211" s="18"/>
      <c r="D211" s="18" t="s">
        <v>16</v>
      </c>
      <c r="E211" s="19">
        <v>806</v>
      </c>
      <c r="F211" s="19">
        <v>97</v>
      </c>
      <c r="G211" s="8">
        <f t="shared" si="3"/>
        <v>78182</v>
      </c>
    </row>
    <row r="212" spans="1:7">
      <c r="A212" s="16"/>
      <c r="B212" s="17"/>
      <c r="C212" s="18"/>
      <c r="D212" s="18" t="s">
        <v>12</v>
      </c>
      <c r="E212" s="19">
        <v>824</v>
      </c>
      <c r="F212" s="19">
        <v>9</v>
      </c>
      <c r="G212" s="8">
        <f t="shared" si="3"/>
        <v>7416</v>
      </c>
    </row>
    <row r="213" spans="1:7">
      <c r="A213" s="16"/>
      <c r="B213" s="17"/>
      <c r="C213" s="18"/>
      <c r="D213" s="18" t="s">
        <v>13</v>
      </c>
      <c r="E213" s="19">
        <v>846</v>
      </c>
      <c r="F213" s="19">
        <v>153</v>
      </c>
      <c r="G213" s="8">
        <f t="shared" si="3"/>
        <v>129438</v>
      </c>
    </row>
    <row r="214" spans="1:7">
      <c r="A214" s="16"/>
      <c r="B214" s="17"/>
      <c r="C214" s="18"/>
      <c r="D214" s="18" t="s">
        <v>18</v>
      </c>
      <c r="E214" s="19">
        <v>848</v>
      </c>
      <c r="F214" s="19">
        <v>65</v>
      </c>
      <c r="G214" s="8">
        <f t="shared" si="3"/>
        <v>55120</v>
      </c>
    </row>
    <row r="215" spans="1:7">
      <c r="A215" s="16"/>
      <c r="B215" s="17">
        <v>48</v>
      </c>
      <c r="C215" s="18" t="s">
        <v>79</v>
      </c>
      <c r="D215" s="18" t="s">
        <v>15</v>
      </c>
      <c r="E215" s="19">
        <v>730</v>
      </c>
      <c r="F215" s="19">
        <v>886</v>
      </c>
      <c r="G215" s="8">
        <f t="shared" si="3"/>
        <v>646780</v>
      </c>
    </row>
    <row r="216" spans="1:7">
      <c r="A216" s="16"/>
      <c r="B216" s="17"/>
      <c r="C216" s="18"/>
      <c r="D216" s="18" t="s">
        <v>30</v>
      </c>
      <c r="E216" s="19">
        <v>779</v>
      </c>
      <c r="F216" s="19">
        <v>88</v>
      </c>
      <c r="G216" s="8">
        <f t="shared" si="3"/>
        <v>68552</v>
      </c>
    </row>
    <row r="217" spans="1:7">
      <c r="A217" s="16"/>
      <c r="B217" s="17"/>
      <c r="C217" s="18"/>
      <c r="D217" s="18" t="s">
        <v>11</v>
      </c>
      <c r="E217" s="19">
        <v>796</v>
      </c>
      <c r="F217" s="19">
        <v>288</v>
      </c>
      <c r="G217" s="8">
        <f t="shared" si="3"/>
        <v>229248</v>
      </c>
    </row>
    <row r="218" spans="1:7">
      <c r="A218" s="16"/>
      <c r="B218" s="17"/>
      <c r="C218" s="18"/>
      <c r="D218" s="18" t="s">
        <v>31</v>
      </c>
      <c r="E218" s="19">
        <v>800</v>
      </c>
      <c r="F218" s="19">
        <v>200</v>
      </c>
      <c r="G218" s="8">
        <f t="shared" si="3"/>
        <v>160000</v>
      </c>
    </row>
    <row r="219" spans="1:7">
      <c r="A219" s="16"/>
      <c r="B219" s="17"/>
      <c r="C219" s="18"/>
      <c r="D219" s="18" t="s">
        <v>16</v>
      </c>
      <c r="E219" s="19">
        <v>806</v>
      </c>
      <c r="F219" s="19">
        <v>1315</v>
      </c>
      <c r="G219" s="8">
        <f t="shared" si="3"/>
        <v>1059890</v>
      </c>
    </row>
    <row r="220" spans="1:7">
      <c r="A220" s="16"/>
      <c r="B220" s="17"/>
      <c r="C220" s="18"/>
      <c r="D220" s="18" t="s">
        <v>12</v>
      </c>
      <c r="E220" s="19">
        <v>824</v>
      </c>
      <c r="F220" s="19">
        <v>1846</v>
      </c>
      <c r="G220" s="8">
        <f t="shared" si="3"/>
        <v>1521104</v>
      </c>
    </row>
    <row r="221" spans="1:7">
      <c r="A221" s="16"/>
      <c r="B221" s="17"/>
      <c r="C221" s="18"/>
      <c r="D221" s="18" t="s">
        <v>69</v>
      </c>
      <c r="E221" s="19">
        <v>839</v>
      </c>
      <c r="F221" s="19">
        <v>43</v>
      </c>
      <c r="G221" s="8">
        <f t="shared" si="3"/>
        <v>36077</v>
      </c>
    </row>
    <row r="222" spans="1:7">
      <c r="A222" s="16"/>
      <c r="B222" s="17"/>
      <c r="C222" s="18"/>
      <c r="D222" s="18" t="s">
        <v>13</v>
      </c>
      <c r="E222" s="19">
        <v>846</v>
      </c>
      <c r="F222" s="19">
        <v>711</v>
      </c>
      <c r="G222" s="8">
        <f t="shared" si="3"/>
        <v>601506</v>
      </c>
    </row>
    <row r="223" spans="1:7">
      <c r="A223" s="16"/>
      <c r="B223" s="17"/>
      <c r="C223" s="18"/>
      <c r="D223" s="18" t="s">
        <v>18</v>
      </c>
      <c r="E223" s="19">
        <v>848</v>
      </c>
      <c r="F223" s="19">
        <v>481</v>
      </c>
      <c r="G223" s="8">
        <f t="shared" si="3"/>
        <v>407888</v>
      </c>
    </row>
    <row r="224" spans="1:7">
      <c r="A224" s="16"/>
      <c r="B224" s="17"/>
      <c r="C224" s="18"/>
      <c r="D224" s="18" t="s">
        <v>27</v>
      </c>
      <c r="E224" s="19">
        <v>848</v>
      </c>
      <c r="F224" s="19">
        <v>325</v>
      </c>
      <c r="G224" s="8">
        <f t="shared" si="3"/>
        <v>275600</v>
      </c>
    </row>
    <row r="225" spans="1:7">
      <c r="A225" s="16"/>
      <c r="B225" s="17">
        <v>49</v>
      </c>
      <c r="C225" s="18" t="s">
        <v>80</v>
      </c>
      <c r="D225" s="18" t="s">
        <v>15</v>
      </c>
      <c r="E225" s="19">
        <v>730</v>
      </c>
      <c r="F225" s="19">
        <v>22</v>
      </c>
      <c r="G225" s="8">
        <f t="shared" si="3"/>
        <v>16060</v>
      </c>
    </row>
    <row r="226" spans="1:7">
      <c r="A226" s="16"/>
      <c r="B226" s="17"/>
      <c r="C226" s="18"/>
      <c r="D226" s="18" t="s">
        <v>30</v>
      </c>
      <c r="E226" s="19">
        <v>779</v>
      </c>
      <c r="F226" s="19">
        <v>7</v>
      </c>
      <c r="G226" s="8">
        <f t="shared" si="3"/>
        <v>5453</v>
      </c>
    </row>
    <row r="227" spans="1:7">
      <c r="A227" s="16"/>
      <c r="B227" s="17"/>
      <c r="C227" s="18"/>
      <c r="D227" s="18" t="s">
        <v>18</v>
      </c>
      <c r="E227" s="19">
        <v>848</v>
      </c>
      <c r="F227" s="19">
        <v>12</v>
      </c>
      <c r="G227" s="8">
        <f t="shared" si="3"/>
        <v>10176</v>
      </c>
    </row>
    <row r="228" spans="1:7">
      <c r="A228" s="16"/>
      <c r="B228" s="17">
        <v>50</v>
      </c>
      <c r="C228" s="18" t="s">
        <v>81</v>
      </c>
      <c r="D228" s="18" t="s">
        <v>16</v>
      </c>
      <c r="E228" s="19">
        <v>806</v>
      </c>
      <c r="F228" s="19">
        <v>48</v>
      </c>
      <c r="G228" s="8">
        <f t="shared" si="3"/>
        <v>38688</v>
      </c>
    </row>
    <row r="229" spans="1:7">
      <c r="A229" s="16"/>
      <c r="B229" s="17">
        <v>51</v>
      </c>
      <c r="C229" s="18" t="s">
        <v>82</v>
      </c>
      <c r="D229" s="18" t="s">
        <v>11</v>
      </c>
      <c r="E229" s="19">
        <v>796</v>
      </c>
      <c r="F229" s="19">
        <v>115</v>
      </c>
      <c r="G229" s="8">
        <f t="shared" si="3"/>
        <v>91540</v>
      </c>
    </row>
    <row r="230" spans="1:7">
      <c r="A230" s="16"/>
      <c r="B230" s="17"/>
      <c r="C230" s="18"/>
      <c r="D230" s="18" t="s">
        <v>12</v>
      </c>
      <c r="E230" s="19">
        <v>824</v>
      </c>
      <c r="F230" s="19">
        <v>85</v>
      </c>
      <c r="G230" s="8">
        <f t="shared" si="3"/>
        <v>70040</v>
      </c>
    </row>
    <row r="231" spans="1:7">
      <c r="A231" s="16"/>
      <c r="B231" s="17"/>
      <c r="C231" s="18"/>
      <c r="D231" s="18" t="s">
        <v>13</v>
      </c>
      <c r="E231" s="19">
        <v>846</v>
      </c>
      <c r="F231" s="19">
        <v>85</v>
      </c>
      <c r="G231" s="8">
        <f t="shared" si="3"/>
        <v>71910</v>
      </c>
    </row>
    <row r="232" spans="1:7">
      <c r="A232" s="16"/>
      <c r="B232" s="17">
        <v>52</v>
      </c>
      <c r="C232" s="18" t="s">
        <v>83</v>
      </c>
      <c r="D232" s="18" t="s">
        <v>11</v>
      </c>
      <c r="E232" s="19">
        <v>796</v>
      </c>
      <c r="F232" s="19">
        <v>32</v>
      </c>
      <c r="G232" s="8">
        <f t="shared" si="3"/>
        <v>25472</v>
      </c>
    </row>
    <row r="233" spans="1:7">
      <c r="A233" s="16"/>
      <c r="B233" s="17"/>
      <c r="C233" s="18"/>
      <c r="D233" s="18" t="s">
        <v>16</v>
      </c>
      <c r="E233" s="19">
        <v>806</v>
      </c>
      <c r="F233" s="19">
        <v>445</v>
      </c>
      <c r="G233" s="8">
        <f t="shared" si="3"/>
        <v>358670</v>
      </c>
    </row>
    <row r="234" spans="1:7">
      <c r="A234" s="16"/>
      <c r="B234" s="17"/>
      <c r="C234" s="18"/>
      <c r="D234" s="18" t="s">
        <v>12</v>
      </c>
      <c r="E234" s="19">
        <v>824</v>
      </c>
      <c r="F234" s="19">
        <v>434</v>
      </c>
      <c r="G234" s="8">
        <f t="shared" si="3"/>
        <v>357616</v>
      </c>
    </row>
    <row r="235" spans="1:7">
      <c r="A235" s="16"/>
      <c r="B235" s="17"/>
      <c r="C235" s="18"/>
      <c r="D235" s="18" t="s">
        <v>13</v>
      </c>
      <c r="E235" s="19">
        <v>846</v>
      </c>
      <c r="F235" s="19">
        <v>119</v>
      </c>
      <c r="G235" s="8">
        <f t="shared" si="3"/>
        <v>100674</v>
      </c>
    </row>
    <row r="236" spans="1:7">
      <c r="A236" s="16"/>
      <c r="B236" s="17">
        <v>53</v>
      </c>
      <c r="C236" s="18" t="s">
        <v>84</v>
      </c>
      <c r="D236" s="18" t="s">
        <v>30</v>
      </c>
      <c r="E236" s="19">
        <v>779</v>
      </c>
      <c r="F236" s="19">
        <v>15</v>
      </c>
      <c r="G236" s="8">
        <f t="shared" si="3"/>
        <v>11685</v>
      </c>
    </row>
    <row r="237" spans="1:7">
      <c r="A237" s="16"/>
      <c r="B237" s="17"/>
      <c r="C237" s="18"/>
      <c r="D237" s="18" t="s">
        <v>11</v>
      </c>
      <c r="E237" s="19">
        <v>796</v>
      </c>
      <c r="F237" s="19">
        <v>5</v>
      </c>
      <c r="G237" s="8">
        <f t="shared" si="3"/>
        <v>3980</v>
      </c>
    </row>
    <row r="238" spans="1:7">
      <c r="A238" s="16"/>
      <c r="B238" s="17"/>
      <c r="C238" s="18"/>
      <c r="D238" s="18" t="s">
        <v>16</v>
      </c>
      <c r="E238" s="19">
        <v>806</v>
      </c>
      <c r="F238" s="19">
        <v>89</v>
      </c>
      <c r="G238" s="8">
        <f t="shared" si="3"/>
        <v>71734</v>
      </c>
    </row>
    <row r="239" spans="1:7">
      <c r="A239" s="16"/>
      <c r="B239" s="17"/>
      <c r="C239" s="18"/>
      <c r="D239" s="18" t="s">
        <v>12</v>
      </c>
      <c r="E239" s="19">
        <v>824</v>
      </c>
      <c r="F239" s="19">
        <v>238</v>
      </c>
      <c r="G239" s="8">
        <f t="shared" si="3"/>
        <v>196112</v>
      </c>
    </row>
    <row r="240" spans="1:7">
      <c r="A240" s="16"/>
      <c r="B240" s="17"/>
      <c r="C240" s="18"/>
      <c r="D240" s="18" t="s">
        <v>13</v>
      </c>
      <c r="E240" s="19">
        <v>846</v>
      </c>
      <c r="F240" s="19">
        <v>34</v>
      </c>
      <c r="G240" s="8">
        <f t="shared" si="3"/>
        <v>28764</v>
      </c>
    </row>
    <row r="241" spans="1:7">
      <c r="A241" s="16"/>
      <c r="B241" s="17">
        <v>54</v>
      </c>
      <c r="C241" s="18" t="s">
        <v>85</v>
      </c>
      <c r="D241" s="18" t="s">
        <v>15</v>
      </c>
      <c r="E241" s="19">
        <v>730</v>
      </c>
      <c r="F241" s="19">
        <v>29</v>
      </c>
      <c r="G241" s="8">
        <f t="shared" si="3"/>
        <v>21170</v>
      </c>
    </row>
    <row r="242" spans="1:7">
      <c r="A242" s="16"/>
      <c r="B242" s="17"/>
      <c r="C242" s="18"/>
      <c r="D242" s="18" t="s">
        <v>23</v>
      </c>
      <c r="E242" s="19">
        <v>795</v>
      </c>
      <c r="F242" s="19">
        <v>241</v>
      </c>
      <c r="G242" s="8">
        <f t="shared" si="3"/>
        <v>191595</v>
      </c>
    </row>
    <row r="243" spans="1:7">
      <c r="A243" s="16"/>
      <c r="B243" s="17"/>
      <c r="C243" s="18"/>
      <c r="D243" s="18" t="s">
        <v>11</v>
      </c>
      <c r="E243" s="19">
        <v>796</v>
      </c>
      <c r="F243" s="19">
        <v>238</v>
      </c>
      <c r="G243" s="8">
        <f t="shared" si="3"/>
        <v>189448</v>
      </c>
    </row>
    <row r="244" spans="1:7">
      <c r="A244" s="16"/>
      <c r="B244" s="17"/>
      <c r="C244" s="18"/>
      <c r="D244" s="18" t="s">
        <v>16</v>
      </c>
      <c r="E244" s="19">
        <v>806</v>
      </c>
      <c r="F244" s="19">
        <v>143</v>
      </c>
      <c r="G244" s="8">
        <f t="shared" si="3"/>
        <v>115258</v>
      </c>
    </row>
    <row r="245" spans="1:7">
      <c r="A245" s="16"/>
      <c r="B245" s="17"/>
      <c r="C245" s="18"/>
      <c r="D245" s="18" t="s">
        <v>12</v>
      </c>
      <c r="E245" s="19">
        <v>824</v>
      </c>
      <c r="F245" s="19">
        <v>213</v>
      </c>
      <c r="G245" s="8">
        <f t="shared" si="3"/>
        <v>175512</v>
      </c>
    </row>
    <row r="246" spans="1:7">
      <c r="A246" s="16"/>
      <c r="B246" s="17"/>
      <c r="C246" s="18"/>
      <c r="D246" s="18" t="s">
        <v>69</v>
      </c>
      <c r="E246" s="19">
        <v>839</v>
      </c>
      <c r="F246" s="19">
        <v>85</v>
      </c>
      <c r="G246" s="8">
        <f t="shared" si="3"/>
        <v>71315</v>
      </c>
    </row>
    <row r="247" spans="1:7">
      <c r="A247" s="16"/>
      <c r="B247" s="17"/>
      <c r="C247" s="18"/>
      <c r="D247" s="18" t="s">
        <v>13</v>
      </c>
      <c r="E247" s="19">
        <v>846</v>
      </c>
      <c r="F247" s="19">
        <v>51</v>
      </c>
      <c r="G247" s="8">
        <f t="shared" si="3"/>
        <v>43146</v>
      </c>
    </row>
    <row r="248" spans="1:7">
      <c r="A248" s="16"/>
      <c r="B248" s="17"/>
      <c r="C248" s="18"/>
      <c r="D248" s="18" t="s">
        <v>18</v>
      </c>
      <c r="E248" s="19">
        <v>848</v>
      </c>
      <c r="F248" s="19">
        <v>65</v>
      </c>
      <c r="G248" s="8">
        <f t="shared" si="3"/>
        <v>55120</v>
      </c>
    </row>
    <row r="249" spans="1:7">
      <c r="A249" s="16"/>
      <c r="B249" s="17"/>
      <c r="C249" s="18"/>
      <c r="D249" s="18" t="s">
        <v>24</v>
      </c>
      <c r="E249" s="19">
        <v>848</v>
      </c>
      <c r="F249" s="19">
        <v>163</v>
      </c>
      <c r="G249" s="8">
        <f t="shared" si="3"/>
        <v>138224</v>
      </c>
    </row>
    <row r="250" spans="1:7">
      <c r="A250" s="16"/>
      <c r="B250" s="17">
        <v>55</v>
      </c>
      <c r="C250" s="18" t="s">
        <v>86</v>
      </c>
      <c r="D250" s="18" t="s">
        <v>15</v>
      </c>
      <c r="E250" s="19">
        <v>730</v>
      </c>
      <c r="F250" s="19">
        <v>528</v>
      </c>
      <c r="G250" s="8">
        <f t="shared" si="3"/>
        <v>385440</v>
      </c>
    </row>
    <row r="251" spans="1:7">
      <c r="A251" s="16"/>
      <c r="B251" s="17"/>
      <c r="C251" s="18"/>
      <c r="D251" s="18" t="s">
        <v>23</v>
      </c>
      <c r="E251" s="19">
        <v>795</v>
      </c>
      <c r="F251" s="19">
        <v>142</v>
      </c>
      <c r="G251" s="8">
        <f t="shared" si="3"/>
        <v>112890</v>
      </c>
    </row>
    <row r="252" spans="1:7">
      <c r="A252" s="16"/>
      <c r="B252" s="17"/>
      <c r="C252" s="18"/>
      <c r="D252" s="18" t="s">
        <v>11</v>
      </c>
      <c r="E252" s="19">
        <v>796</v>
      </c>
      <c r="F252" s="19">
        <v>144</v>
      </c>
      <c r="G252" s="8">
        <f t="shared" si="3"/>
        <v>114624</v>
      </c>
    </row>
    <row r="253" spans="1:7">
      <c r="A253" s="16"/>
      <c r="B253" s="17"/>
      <c r="C253" s="18"/>
      <c r="D253" s="18" t="s">
        <v>16</v>
      </c>
      <c r="E253" s="19">
        <v>806</v>
      </c>
      <c r="F253" s="19">
        <v>6</v>
      </c>
      <c r="G253" s="8">
        <f t="shared" si="3"/>
        <v>4836</v>
      </c>
    </row>
    <row r="254" spans="1:7">
      <c r="A254" s="16"/>
      <c r="B254" s="17"/>
      <c r="C254" s="18"/>
      <c r="D254" s="18" t="s">
        <v>12</v>
      </c>
      <c r="E254" s="19">
        <v>824</v>
      </c>
      <c r="F254" s="19">
        <v>17</v>
      </c>
      <c r="G254" s="8">
        <f t="shared" si="3"/>
        <v>14008</v>
      </c>
    </row>
    <row r="255" spans="1:7">
      <c r="A255" s="16"/>
      <c r="B255" s="17"/>
      <c r="C255" s="18"/>
      <c r="D255" s="18" t="s">
        <v>13</v>
      </c>
      <c r="E255" s="19">
        <v>846</v>
      </c>
      <c r="F255" s="19">
        <v>92</v>
      </c>
      <c r="G255" s="8">
        <f t="shared" si="3"/>
        <v>77832</v>
      </c>
    </row>
    <row r="256" spans="1:7">
      <c r="A256" s="16"/>
      <c r="B256" s="17"/>
      <c r="C256" s="18"/>
      <c r="D256" s="18" t="s">
        <v>18</v>
      </c>
      <c r="E256" s="19">
        <v>848</v>
      </c>
      <c r="F256" s="19">
        <v>6</v>
      </c>
      <c r="G256" s="8">
        <f t="shared" si="3"/>
        <v>5088</v>
      </c>
    </row>
    <row r="257" spans="1:7">
      <c r="A257" s="16"/>
      <c r="B257" s="17">
        <v>56</v>
      </c>
      <c r="C257" s="18" t="s">
        <v>87</v>
      </c>
      <c r="D257" s="18" t="s">
        <v>15</v>
      </c>
      <c r="E257" s="19">
        <v>730</v>
      </c>
      <c r="F257" s="19">
        <v>158</v>
      </c>
      <c r="G257" s="8">
        <f t="shared" si="3"/>
        <v>115340</v>
      </c>
    </row>
    <row r="258" spans="1:7">
      <c r="A258" s="16"/>
      <c r="B258" s="17"/>
      <c r="C258" s="18"/>
      <c r="D258" s="18" t="s">
        <v>16</v>
      </c>
      <c r="E258" s="19">
        <v>806</v>
      </c>
      <c r="F258" s="19">
        <v>10</v>
      </c>
      <c r="G258" s="8">
        <f t="shared" si="3"/>
        <v>8060</v>
      </c>
    </row>
    <row r="259" spans="1:7">
      <c r="A259" s="16"/>
      <c r="B259" s="17"/>
      <c r="C259" s="18"/>
      <c r="D259" s="18" t="s">
        <v>12</v>
      </c>
      <c r="E259" s="19">
        <v>824</v>
      </c>
      <c r="F259" s="19">
        <v>43</v>
      </c>
      <c r="G259" s="8">
        <f t="shared" si="3"/>
        <v>35432</v>
      </c>
    </row>
    <row r="260" spans="1:7">
      <c r="A260" s="16"/>
      <c r="B260" s="17"/>
      <c r="C260" s="18"/>
      <c r="D260" s="18" t="s">
        <v>13</v>
      </c>
      <c r="E260" s="19">
        <v>846</v>
      </c>
      <c r="F260" s="19">
        <v>9</v>
      </c>
      <c r="G260" s="8">
        <f t="shared" si="3"/>
        <v>7614</v>
      </c>
    </row>
    <row r="261" spans="1:7">
      <c r="A261" s="16"/>
      <c r="B261" s="17">
        <v>57</v>
      </c>
      <c r="C261" s="18" t="s">
        <v>88</v>
      </c>
      <c r="D261" s="18" t="s">
        <v>15</v>
      </c>
      <c r="E261" s="19">
        <v>730</v>
      </c>
      <c r="F261" s="19">
        <v>3</v>
      </c>
      <c r="G261" s="8">
        <f>E261*F261</f>
        <v>2190</v>
      </c>
    </row>
    <row r="262" spans="1:7">
      <c r="A262" s="16"/>
      <c r="B262" s="17"/>
      <c r="C262" s="18"/>
      <c r="D262" s="18" t="s">
        <v>16</v>
      </c>
      <c r="E262" s="19">
        <v>806</v>
      </c>
      <c r="F262" s="19">
        <v>7</v>
      </c>
      <c r="G262" s="8">
        <f>E262*F262</f>
        <v>5642</v>
      </c>
    </row>
    <row r="263" spans="1:7">
      <c r="A263" s="16"/>
      <c r="B263" s="17"/>
      <c r="C263" s="18"/>
      <c r="D263" s="18" t="s">
        <v>12</v>
      </c>
      <c r="E263" s="19">
        <v>824</v>
      </c>
      <c r="F263" s="19">
        <v>3</v>
      </c>
      <c r="G263" s="8">
        <f>E263*F263</f>
        <v>2472</v>
      </c>
    </row>
    <row r="264" spans="1:7">
      <c r="A264" s="16"/>
      <c r="B264" s="17"/>
      <c r="C264" s="18"/>
      <c r="D264" s="18" t="s">
        <v>13</v>
      </c>
      <c r="E264" s="19">
        <v>846</v>
      </c>
      <c r="F264" s="19">
        <v>3</v>
      </c>
      <c r="G264" s="8">
        <f>E264*F264</f>
        <v>2538</v>
      </c>
    </row>
    <row r="265" spans="1:7">
      <c r="A265" s="16"/>
      <c r="B265" s="17"/>
      <c r="C265" s="18"/>
      <c r="D265" s="18" t="s">
        <v>18</v>
      </c>
      <c r="E265" s="19">
        <v>848</v>
      </c>
      <c r="F265" s="19">
        <v>2</v>
      </c>
      <c r="G265" s="8">
        <f>E265*F265</f>
        <v>1696</v>
      </c>
    </row>
    <row r="266" spans="1:7">
      <c r="A266" s="16"/>
      <c r="B266" s="17">
        <v>58</v>
      </c>
      <c r="C266" s="18" t="s">
        <v>89</v>
      </c>
      <c r="D266" s="18" t="s">
        <v>15</v>
      </c>
      <c r="E266" s="19">
        <v>730</v>
      </c>
      <c r="F266" s="19">
        <v>3288</v>
      </c>
      <c r="G266" s="8">
        <f>E266*F266</f>
        <v>2400240</v>
      </c>
    </row>
    <row r="267" spans="1:7">
      <c r="A267" s="16"/>
      <c r="B267" s="17"/>
      <c r="C267" s="18"/>
      <c r="D267" s="18" t="s">
        <v>16</v>
      </c>
      <c r="E267" s="19">
        <v>806</v>
      </c>
      <c r="F267" s="19">
        <v>2104</v>
      </c>
      <c r="G267" s="8">
        <f>E267*F267</f>
        <v>1695824</v>
      </c>
    </row>
    <row r="268" spans="1:7">
      <c r="A268" s="16"/>
      <c r="B268" s="17"/>
      <c r="C268" s="18"/>
      <c r="D268" s="18" t="s">
        <v>12</v>
      </c>
      <c r="E268" s="19">
        <v>824</v>
      </c>
      <c r="F268" s="19">
        <v>595</v>
      </c>
      <c r="G268" s="8">
        <f>E268*F268</f>
        <v>490280</v>
      </c>
    </row>
    <row r="269" spans="1:7">
      <c r="A269" s="16"/>
      <c r="B269" s="17"/>
      <c r="C269" s="18"/>
      <c r="D269" s="18" t="s">
        <v>13</v>
      </c>
      <c r="E269" s="19">
        <v>846</v>
      </c>
      <c r="F269" s="19">
        <v>1955</v>
      </c>
      <c r="G269" s="8">
        <f>E269*F269</f>
        <v>1653930</v>
      </c>
    </row>
    <row r="270" spans="1:7">
      <c r="A270" s="16"/>
      <c r="B270" s="17"/>
      <c r="C270" s="18"/>
      <c r="D270" s="18" t="s">
        <v>18</v>
      </c>
      <c r="E270" s="19">
        <v>848</v>
      </c>
      <c r="F270" s="19">
        <v>234</v>
      </c>
      <c r="G270" s="8">
        <f>E270*F270</f>
        <v>198432</v>
      </c>
    </row>
    <row r="271" spans="1:7">
      <c r="A271" s="16"/>
      <c r="B271" s="17">
        <v>59</v>
      </c>
      <c r="C271" s="18" t="s">
        <v>90</v>
      </c>
      <c r="D271" s="18" t="s">
        <v>15</v>
      </c>
      <c r="E271" s="19">
        <v>730</v>
      </c>
      <c r="F271" s="19">
        <v>1337</v>
      </c>
      <c r="G271" s="8">
        <f>E271*F271</f>
        <v>976010</v>
      </c>
    </row>
    <row r="272" spans="1:7">
      <c r="A272" s="16"/>
      <c r="B272" s="17"/>
      <c r="C272" s="18"/>
      <c r="D272" s="18" t="s">
        <v>30</v>
      </c>
      <c r="E272" s="19">
        <v>779</v>
      </c>
      <c r="F272" s="19">
        <v>50</v>
      </c>
      <c r="G272" s="8">
        <f>E272*F272</f>
        <v>38950</v>
      </c>
    </row>
    <row r="273" spans="1:7">
      <c r="A273" s="16"/>
      <c r="B273" s="17"/>
      <c r="C273" s="18"/>
      <c r="D273" s="18" t="s">
        <v>23</v>
      </c>
      <c r="E273" s="19">
        <v>795</v>
      </c>
      <c r="F273" s="19">
        <v>950</v>
      </c>
      <c r="G273" s="8">
        <f>E273*F273</f>
        <v>755250</v>
      </c>
    </row>
    <row r="274" spans="1:7">
      <c r="A274" s="16"/>
      <c r="B274" s="17"/>
      <c r="C274" s="18"/>
      <c r="D274" s="18" t="s">
        <v>11</v>
      </c>
      <c r="E274" s="19">
        <v>796</v>
      </c>
      <c r="F274" s="19">
        <v>630</v>
      </c>
      <c r="G274" s="8">
        <f>E274*F274</f>
        <v>501480</v>
      </c>
    </row>
    <row r="275" spans="1:7">
      <c r="A275" s="16"/>
      <c r="B275" s="17"/>
      <c r="C275" s="18"/>
      <c r="D275" s="18" t="s">
        <v>16</v>
      </c>
      <c r="E275" s="19">
        <v>806</v>
      </c>
      <c r="F275" s="19">
        <v>1349</v>
      </c>
      <c r="G275" s="8">
        <f>E275*F275</f>
        <v>1087294</v>
      </c>
    </row>
    <row r="276" spans="1:7">
      <c r="A276" s="16"/>
      <c r="B276" s="17"/>
      <c r="C276" s="18"/>
      <c r="D276" s="18" t="s">
        <v>12</v>
      </c>
      <c r="E276" s="19">
        <v>824</v>
      </c>
      <c r="F276" s="19">
        <v>893</v>
      </c>
      <c r="G276" s="8">
        <f>E276*F276</f>
        <v>735832</v>
      </c>
    </row>
    <row r="277" spans="1:7">
      <c r="A277" s="16"/>
      <c r="B277" s="17"/>
      <c r="C277" s="18"/>
      <c r="D277" s="18" t="s">
        <v>69</v>
      </c>
      <c r="E277" s="19">
        <v>839</v>
      </c>
      <c r="F277" s="19">
        <v>85</v>
      </c>
      <c r="G277" s="8">
        <f>E277*F277</f>
        <v>71315</v>
      </c>
    </row>
    <row r="278" spans="1:7">
      <c r="A278" s="16"/>
      <c r="B278" s="17"/>
      <c r="C278" s="18"/>
      <c r="D278" s="18" t="s">
        <v>13</v>
      </c>
      <c r="E278" s="19">
        <v>846</v>
      </c>
      <c r="F278" s="19">
        <v>1016</v>
      </c>
      <c r="G278" s="8">
        <f>E278*F278</f>
        <v>859536</v>
      </c>
    </row>
    <row r="279" spans="1:7">
      <c r="A279" s="16"/>
      <c r="B279" s="17"/>
      <c r="C279" s="18"/>
      <c r="D279" s="18" t="s">
        <v>18</v>
      </c>
      <c r="E279" s="19">
        <v>848</v>
      </c>
      <c r="F279" s="19">
        <v>234</v>
      </c>
      <c r="G279" s="8">
        <f>E279*F279</f>
        <v>198432</v>
      </c>
    </row>
    <row r="280" spans="1:7">
      <c r="A280" s="16"/>
      <c r="B280" s="17"/>
      <c r="C280" s="18"/>
      <c r="D280" s="18" t="s">
        <v>24</v>
      </c>
      <c r="E280" s="19">
        <v>848</v>
      </c>
      <c r="F280" s="19">
        <v>631</v>
      </c>
      <c r="G280" s="8">
        <f>E280*F280</f>
        <v>535088</v>
      </c>
    </row>
    <row r="281" spans="1:7">
      <c r="A281" s="16"/>
      <c r="B281" s="17">
        <v>60</v>
      </c>
      <c r="C281" s="18" t="s">
        <v>91</v>
      </c>
      <c r="D281" s="18" t="s">
        <v>15</v>
      </c>
      <c r="E281" s="19">
        <v>730</v>
      </c>
      <c r="F281" s="19">
        <v>108</v>
      </c>
      <c r="G281" s="8">
        <f>E281*F281</f>
        <v>78840</v>
      </c>
    </row>
    <row r="282" spans="1:7">
      <c r="A282" s="16"/>
      <c r="B282" s="17"/>
      <c r="C282" s="18"/>
      <c r="D282" s="18" t="s">
        <v>30</v>
      </c>
      <c r="E282" s="19">
        <v>779</v>
      </c>
      <c r="F282" s="19">
        <v>54</v>
      </c>
      <c r="G282" s="8">
        <f>E282*F282</f>
        <v>42066</v>
      </c>
    </row>
    <row r="283" spans="1:7">
      <c r="A283" s="16"/>
      <c r="B283" s="17"/>
      <c r="C283" s="18"/>
      <c r="D283" s="18" t="s">
        <v>23</v>
      </c>
      <c r="E283" s="19">
        <v>795</v>
      </c>
      <c r="F283" s="19">
        <v>19</v>
      </c>
      <c r="G283" s="8">
        <f>E283*F283</f>
        <v>15105</v>
      </c>
    </row>
    <row r="284" spans="1:7">
      <c r="A284" s="16"/>
      <c r="B284" s="17"/>
      <c r="C284" s="18"/>
      <c r="D284" s="18" t="s">
        <v>11</v>
      </c>
      <c r="E284" s="19">
        <v>796</v>
      </c>
      <c r="F284" s="19">
        <v>15</v>
      </c>
      <c r="G284" s="8">
        <f>E284*F284</f>
        <v>11940</v>
      </c>
    </row>
    <row r="285" spans="1:7">
      <c r="A285" s="16"/>
      <c r="B285" s="17"/>
      <c r="C285" s="18"/>
      <c r="D285" s="18" t="s">
        <v>16</v>
      </c>
      <c r="E285" s="19">
        <v>806</v>
      </c>
      <c r="F285" s="19">
        <v>353</v>
      </c>
      <c r="G285" s="8">
        <f>E285*F285</f>
        <v>284518</v>
      </c>
    </row>
    <row r="286" spans="1:7">
      <c r="A286" s="16"/>
      <c r="B286" s="17"/>
      <c r="C286" s="18"/>
      <c r="D286" s="18" t="s">
        <v>12</v>
      </c>
      <c r="E286" s="19">
        <v>824</v>
      </c>
      <c r="F286" s="19">
        <v>191</v>
      </c>
      <c r="G286" s="8">
        <f>E286*F286</f>
        <v>157384</v>
      </c>
    </row>
    <row r="287" spans="1:7">
      <c r="A287" s="16"/>
      <c r="B287" s="17"/>
      <c r="C287" s="18"/>
      <c r="D287" s="18" t="s">
        <v>69</v>
      </c>
      <c r="E287" s="19">
        <v>839</v>
      </c>
      <c r="F287" s="19">
        <v>17</v>
      </c>
      <c r="G287" s="8">
        <f>E287*F287</f>
        <v>14263</v>
      </c>
    </row>
    <row r="288" spans="1:7">
      <c r="A288" s="16"/>
      <c r="B288" s="17"/>
      <c r="C288" s="18"/>
      <c r="D288" s="18" t="s">
        <v>13</v>
      </c>
      <c r="E288" s="19">
        <v>846</v>
      </c>
      <c r="F288" s="19">
        <v>17</v>
      </c>
      <c r="G288" s="8">
        <f>E288*F288</f>
        <v>14382</v>
      </c>
    </row>
    <row r="289" spans="1:7">
      <c r="A289" s="16"/>
      <c r="B289" s="17"/>
      <c r="C289" s="18"/>
      <c r="D289" s="18" t="s">
        <v>18</v>
      </c>
      <c r="E289" s="19">
        <v>848</v>
      </c>
      <c r="F289" s="19">
        <v>30</v>
      </c>
      <c r="G289" s="8">
        <f>E289*F289</f>
        <v>25440</v>
      </c>
    </row>
    <row r="290" spans="1:7">
      <c r="A290" s="16"/>
      <c r="B290" s="17"/>
      <c r="C290" s="18"/>
      <c r="D290" s="18" t="s">
        <v>24</v>
      </c>
      <c r="E290" s="19">
        <v>848</v>
      </c>
      <c r="F290" s="19">
        <v>6</v>
      </c>
      <c r="G290" s="8">
        <f>E290*F290</f>
        <v>5088</v>
      </c>
    </row>
    <row r="291" spans="6:7">
      <c r="F291" s="8">
        <f>SUM(F4:F290)</f>
        <v>44230</v>
      </c>
      <c r="G291" s="8">
        <f>SUM(G4:G290)</f>
        <v>35444807</v>
      </c>
    </row>
  </sheetData>
  <autoFilter ref="A3:F291">
    <extLst/>
  </autoFilter>
  <mergeCells count="118">
    <mergeCell ref="A2:F2"/>
    <mergeCell ref="A4:A13"/>
    <mergeCell ref="A14:A22"/>
    <mergeCell ref="A23:A30"/>
    <mergeCell ref="A31:A92"/>
    <mergeCell ref="A93:A107"/>
    <mergeCell ref="A108:A111"/>
    <mergeCell ref="A112:A130"/>
    <mergeCell ref="A131:A149"/>
    <mergeCell ref="A150:A175"/>
    <mergeCell ref="A176:A207"/>
    <mergeCell ref="A208:A290"/>
    <mergeCell ref="B4:B6"/>
    <mergeCell ref="B7:B9"/>
    <mergeCell ref="B11:B13"/>
    <mergeCell ref="B14:B15"/>
    <mergeCell ref="B16:B22"/>
    <mergeCell ref="B23:B30"/>
    <mergeCell ref="B31:B40"/>
    <mergeCell ref="B41:B47"/>
    <mergeCell ref="B48:B54"/>
    <mergeCell ref="B55:B61"/>
    <mergeCell ref="B62:B69"/>
    <mergeCell ref="B70:B74"/>
    <mergeCell ref="B76:B81"/>
    <mergeCell ref="B82:B87"/>
    <mergeCell ref="B88:B92"/>
    <mergeCell ref="B93:B101"/>
    <mergeCell ref="B102:B104"/>
    <mergeCell ref="B105:B107"/>
    <mergeCell ref="B108:B111"/>
    <mergeCell ref="B112:B117"/>
    <mergeCell ref="B118:B122"/>
    <mergeCell ref="B123:B128"/>
    <mergeCell ref="B131:B136"/>
    <mergeCell ref="B137:B138"/>
    <mergeCell ref="B139:B145"/>
    <mergeCell ref="B146:B149"/>
    <mergeCell ref="B150:B151"/>
    <mergeCell ref="B152:B157"/>
    <mergeCell ref="B158:B163"/>
    <mergeCell ref="B164:B165"/>
    <mergeCell ref="B166:B169"/>
    <mergeCell ref="B171:B175"/>
    <mergeCell ref="B176:B181"/>
    <mergeCell ref="B182:B189"/>
    <mergeCell ref="B190:B195"/>
    <mergeCell ref="B196:B199"/>
    <mergeCell ref="B200:B201"/>
    <mergeCell ref="B202:B204"/>
    <mergeCell ref="B205:B206"/>
    <mergeCell ref="B208:B209"/>
    <mergeCell ref="B210:B214"/>
    <mergeCell ref="B215:B224"/>
    <mergeCell ref="B225:B227"/>
    <mergeCell ref="B229:B231"/>
    <mergeCell ref="B232:B235"/>
    <mergeCell ref="B236:B240"/>
    <mergeCell ref="B241:B249"/>
    <mergeCell ref="B250:B256"/>
    <mergeCell ref="B257:B260"/>
    <mergeCell ref="B261:B265"/>
    <mergeCell ref="B266:B270"/>
    <mergeCell ref="B271:B280"/>
    <mergeCell ref="B281:B290"/>
    <mergeCell ref="C4:C6"/>
    <mergeCell ref="C7:C9"/>
    <mergeCell ref="C11:C13"/>
    <mergeCell ref="C14:C15"/>
    <mergeCell ref="C16:C22"/>
    <mergeCell ref="C23:C30"/>
    <mergeCell ref="C31:C40"/>
    <mergeCell ref="C41:C47"/>
    <mergeCell ref="C48:C54"/>
    <mergeCell ref="C55:C61"/>
    <mergeCell ref="C62:C69"/>
    <mergeCell ref="C70:C74"/>
    <mergeCell ref="C76:C81"/>
    <mergeCell ref="C82:C87"/>
    <mergeCell ref="C88:C92"/>
    <mergeCell ref="C93:C101"/>
    <mergeCell ref="C102:C104"/>
    <mergeCell ref="C105:C107"/>
    <mergeCell ref="C108:C111"/>
    <mergeCell ref="C112:C117"/>
    <mergeCell ref="C118:C122"/>
    <mergeCell ref="C123:C128"/>
    <mergeCell ref="C131:C136"/>
    <mergeCell ref="C137:C138"/>
    <mergeCell ref="C139:C145"/>
    <mergeCell ref="C146:C149"/>
    <mergeCell ref="C150:C151"/>
    <mergeCell ref="C152:C157"/>
    <mergeCell ref="C158:C163"/>
    <mergeCell ref="C164:C165"/>
    <mergeCell ref="C166:C169"/>
    <mergeCell ref="C171:C175"/>
    <mergeCell ref="C176:C181"/>
    <mergeCell ref="C182:C189"/>
    <mergeCell ref="C190:C195"/>
    <mergeCell ref="C196:C199"/>
    <mergeCell ref="C200:C201"/>
    <mergeCell ref="C202:C204"/>
    <mergeCell ref="C205:C206"/>
    <mergeCell ref="C208:C209"/>
    <mergeCell ref="C210:C214"/>
    <mergeCell ref="C215:C224"/>
    <mergeCell ref="C225:C227"/>
    <mergeCell ref="C229:C231"/>
    <mergeCell ref="C232:C235"/>
    <mergeCell ref="C236:C240"/>
    <mergeCell ref="C241:C249"/>
    <mergeCell ref="C250:C256"/>
    <mergeCell ref="C257:C260"/>
    <mergeCell ref="C261:C265"/>
    <mergeCell ref="C266:C270"/>
    <mergeCell ref="C271:C280"/>
    <mergeCell ref="C281:C290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"/>
    </sheetView>
  </sheetViews>
  <sheetFormatPr defaultColWidth="9" defaultRowHeight="13.5" outlineLevelCol="1"/>
  <sheetData>
    <row r="1" spans="1:2">
      <c r="A1" t="s">
        <v>6</v>
      </c>
      <c r="B1" t="s">
        <v>92</v>
      </c>
    </row>
    <row r="2" spans="1:2">
      <c r="A2" t="s">
        <v>93</v>
      </c>
      <c r="B2">
        <v>1</v>
      </c>
    </row>
    <row r="3" spans="1:2">
      <c r="A3" t="s">
        <v>94</v>
      </c>
      <c r="B3">
        <v>43</v>
      </c>
    </row>
    <row r="4" spans="1:2">
      <c r="A4" t="s">
        <v>95</v>
      </c>
      <c r="B4">
        <v>11</v>
      </c>
    </row>
    <row r="5" spans="1:2">
      <c r="A5" t="s">
        <v>96</v>
      </c>
      <c r="B5">
        <v>19</v>
      </c>
    </row>
    <row r="6" spans="1:2">
      <c r="A6" t="s">
        <v>97</v>
      </c>
      <c r="B6">
        <v>37</v>
      </c>
    </row>
    <row r="7" spans="1:2">
      <c r="A7" t="s">
        <v>98</v>
      </c>
      <c r="B7">
        <v>4</v>
      </c>
    </row>
    <row r="8" spans="1:2">
      <c r="A8" t="s">
        <v>99</v>
      </c>
      <c r="B8">
        <v>37</v>
      </c>
    </row>
    <row r="9" spans="1:2">
      <c r="A9" t="s">
        <v>100</v>
      </c>
      <c r="B9">
        <v>40</v>
      </c>
    </row>
    <row r="10" spans="1:2">
      <c r="A10" t="s">
        <v>101</v>
      </c>
      <c r="B10">
        <v>5</v>
      </c>
    </row>
    <row r="11" spans="1:2">
      <c r="A11" t="s">
        <v>102</v>
      </c>
      <c r="B11">
        <v>37</v>
      </c>
    </row>
    <row r="12" spans="1:2">
      <c r="A12" t="s">
        <v>103</v>
      </c>
      <c r="B12">
        <v>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" sqref="D2:D15"/>
    </sheetView>
  </sheetViews>
  <sheetFormatPr defaultColWidth="9" defaultRowHeight="13.5" outlineLevelCol="3"/>
  <cols>
    <col min="1" max="1" width="21.75" customWidth="1"/>
    <col min="2" max="2" width="18.75" customWidth="1"/>
    <col min="3" max="3" width="17.125" customWidth="1"/>
  </cols>
  <sheetData>
    <row r="1" ht="27.75" spans="1:3">
      <c r="A1" s="1" t="s">
        <v>104</v>
      </c>
      <c r="B1" s="2" t="s">
        <v>105</v>
      </c>
      <c r="C1" s="2" t="s">
        <v>106</v>
      </c>
    </row>
    <row r="2" ht="54.75" spans="1:4">
      <c r="A2" s="3" t="s">
        <v>107</v>
      </c>
      <c r="B2" s="4" t="s">
        <v>108</v>
      </c>
      <c r="C2" s="4" t="s">
        <v>108</v>
      </c>
      <c r="D2">
        <v>1</v>
      </c>
    </row>
    <row r="3" ht="54.75" spans="1:4">
      <c r="A3" s="3" t="s">
        <v>109</v>
      </c>
      <c r="B3" s="4" t="s">
        <v>110</v>
      </c>
      <c r="C3" s="4" t="s">
        <v>110</v>
      </c>
      <c r="D3">
        <v>2</v>
      </c>
    </row>
    <row r="4" ht="54.75" spans="1:4">
      <c r="A4" s="3" t="s">
        <v>111</v>
      </c>
      <c r="B4" s="4" t="s">
        <v>112</v>
      </c>
      <c r="C4" s="4" t="s">
        <v>112</v>
      </c>
      <c r="D4">
        <v>3</v>
      </c>
    </row>
    <row r="5" ht="44.25" spans="1:4">
      <c r="A5" s="3" t="s">
        <v>113</v>
      </c>
      <c r="B5" s="4" t="s">
        <v>114</v>
      </c>
      <c r="C5" s="4" t="s">
        <v>114</v>
      </c>
      <c r="D5">
        <v>4</v>
      </c>
    </row>
    <row r="6" ht="54.75" spans="1:4">
      <c r="A6" s="3" t="s">
        <v>115</v>
      </c>
      <c r="B6" s="4" t="s">
        <v>108</v>
      </c>
      <c r="C6" s="4" t="s">
        <v>108</v>
      </c>
      <c r="D6">
        <v>5</v>
      </c>
    </row>
    <row r="7" ht="54.75" spans="1:4">
      <c r="A7" s="3" t="s">
        <v>116</v>
      </c>
      <c r="B7" s="4" t="s">
        <v>117</v>
      </c>
      <c r="C7" s="5" t="s">
        <v>118</v>
      </c>
      <c r="D7">
        <v>6</v>
      </c>
    </row>
    <row r="8" ht="44.25" spans="1:4">
      <c r="A8" s="3" t="s">
        <v>119</v>
      </c>
      <c r="B8" s="4" t="s">
        <v>120</v>
      </c>
      <c r="C8" s="4" t="s">
        <v>120</v>
      </c>
      <c r="D8">
        <v>7</v>
      </c>
    </row>
    <row r="9" ht="54.75" spans="1:4">
      <c r="A9" s="3" t="s">
        <v>121</v>
      </c>
      <c r="B9" s="4" t="s">
        <v>110</v>
      </c>
      <c r="C9" s="4" t="s">
        <v>110</v>
      </c>
      <c r="D9">
        <v>8</v>
      </c>
    </row>
    <row r="10" ht="44.25" spans="1:4">
      <c r="A10" s="3" t="s">
        <v>122</v>
      </c>
      <c r="B10" s="4" t="s">
        <v>120</v>
      </c>
      <c r="C10" s="4" t="s">
        <v>120</v>
      </c>
      <c r="D10">
        <v>9</v>
      </c>
    </row>
    <row r="11" ht="60.75" spans="1:4">
      <c r="A11" s="3" t="s">
        <v>123</v>
      </c>
      <c r="B11" s="4" t="s">
        <v>124</v>
      </c>
      <c r="C11" s="5" t="s">
        <v>125</v>
      </c>
      <c r="D11">
        <v>10</v>
      </c>
    </row>
    <row r="12" ht="54.75" spans="1:4">
      <c r="A12" s="3" t="s">
        <v>126</v>
      </c>
      <c r="B12" s="4" t="s">
        <v>127</v>
      </c>
      <c r="C12" s="4" t="s">
        <v>127</v>
      </c>
      <c r="D12">
        <v>11</v>
      </c>
    </row>
    <row r="13" ht="56.25" spans="1:4">
      <c r="A13" s="3" t="s">
        <v>128</v>
      </c>
      <c r="B13" s="4" t="s">
        <v>129</v>
      </c>
      <c r="C13" s="4" t="s">
        <v>129</v>
      </c>
      <c r="D13">
        <v>12</v>
      </c>
    </row>
    <row r="14" ht="54.75" spans="1:4">
      <c r="A14" s="3" t="s">
        <v>130</v>
      </c>
      <c r="B14" s="4" t="s">
        <v>131</v>
      </c>
      <c r="C14" s="5" t="s">
        <v>132</v>
      </c>
      <c r="D14">
        <v>13</v>
      </c>
    </row>
    <row r="15" ht="54.75" spans="1:4">
      <c r="A15" s="3" t="s">
        <v>133</v>
      </c>
      <c r="B15" s="4" t="s">
        <v>108</v>
      </c>
      <c r="C15" s="4" t="s">
        <v>108</v>
      </c>
      <c r="D15">
        <v>14</v>
      </c>
    </row>
  </sheetData>
  <autoFilter ref="A1:C15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" sqref="C2:C11"/>
    </sheetView>
  </sheetViews>
  <sheetFormatPr defaultColWidth="9" defaultRowHeight="13.5" outlineLevelCol="2"/>
  <sheetData>
    <row r="1" spans="1:2">
      <c r="A1" t="s">
        <v>105</v>
      </c>
      <c r="B1" t="s">
        <v>92</v>
      </c>
    </row>
    <row r="2" spans="1:3">
      <c r="A2" t="s">
        <v>124</v>
      </c>
      <c r="B2">
        <v>1</v>
      </c>
      <c r="C2">
        <v>1</v>
      </c>
    </row>
    <row r="3" spans="1:3">
      <c r="A3" t="s">
        <v>127</v>
      </c>
      <c r="B3">
        <v>1</v>
      </c>
      <c r="C3">
        <v>2</v>
      </c>
    </row>
    <row r="4" spans="1:3">
      <c r="A4" t="s">
        <v>117</v>
      </c>
      <c r="B4">
        <v>1</v>
      </c>
      <c r="C4">
        <v>3</v>
      </c>
    </row>
    <row r="5" spans="1:3">
      <c r="A5" t="s">
        <v>110</v>
      </c>
      <c r="B5">
        <v>2</v>
      </c>
      <c r="C5">
        <v>4</v>
      </c>
    </row>
    <row r="6" spans="1:3">
      <c r="A6" t="s">
        <v>120</v>
      </c>
      <c r="B6">
        <v>2</v>
      </c>
      <c r="C6">
        <v>5</v>
      </c>
    </row>
    <row r="7" spans="1:3">
      <c r="A7" t="s">
        <v>108</v>
      </c>
      <c r="B7">
        <v>3</v>
      </c>
      <c r="C7">
        <v>6</v>
      </c>
    </row>
    <row r="8" spans="1:3">
      <c r="A8" t="s">
        <v>112</v>
      </c>
      <c r="B8">
        <v>1</v>
      </c>
      <c r="C8">
        <v>7</v>
      </c>
    </row>
    <row r="9" spans="1:3">
      <c r="A9" t="s">
        <v>134</v>
      </c>
      <c r="B9">
        <v>1</v>
      </c>
      <c r="C9">
        <v>8</v>
      </c>
    </row>
    <row r="10" spans="1:3">
      <c r="A10" t="s">
        <v>131</v>
      </c>
      <c r="B10">
        <v>1</v>
      </c>
      <c r="C10">
        <v>9</v>
      </c>
    </row>
    <row r="11" spans="1:3">
      <c r="A11" t="s">
        <v>114</v>
      </c>
      <c r="B11">
        <v>1</v>
      </c>
      <c r="C11">
        <v>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2" sqref="C2:C15"/>
    </sheetView>
  </sheetViews>
  <sheetFormatPr defaultColWidth="9" defaultRowHeight="13.5" outlineLevelCol="2"/>
  <sheetData>
    <row r="1" spans="1:2">
      <c r="A1" t="s">
        <v>104</v>
      </c>
      <c r="B1" t="s">
        <v>92</v>
      </c>
    </row>
    <row r="2" spans="1:3">
      <c r="A2" t="s">
        <v>13</v>
      </c>
      <c r="B2">
        <v>1</v>
      </c>
      <c r="C2">
        <v>1</v>
      </c>
    </row>
    <row r="3" spans="1:3">
      <c r="A3" t="s">
        <v>16</v>
      </c>
      <c r="B3">
        <v>1</v>
      </c>
      <c r="C3">
        <v>2</v>
      </c>
    </row>
    <row r="4" spans="1:3">
      <c r="A4" t="s">
        <v>27</v>
      </c>
      <c r="B4">
        <v>1</v>
      </c>
      <c r="C4">
        <v>3</v>
      </c>
    </row>
    <row r="5" spans="1:3">
      <c r="A5" t="s">
        <v>24</v>
      </c>
      <c r="B5">
        <v>1</v>
      </c>
      <c r="C5">
        <v>4</v>
      </c>
    </row>
    <row r="6" spans="1:3">
      <c r="A6" t="s">
        <v>23</v>
      </c>
      <c r="B6">
        <v>1</v>
      </c>
      <c r="C6">
        <v>5</v>
      </c>
    </row>
    <row r="7" spans="1:3">
      <c r="A7" t="s">
        <v>15</v>
      </c>
      <c r="B7">
        <v>1</v>
      </c>
      <c r="C7">
        <v>6</v>
      </c>
    </row>
    <row r="8" spans="1:3">
      <c r="A8" t="s">
        <v>18</v>
      </c>
      <c r="B8">
        <v>1</v>
      </c>
      <c r="C8">
        <v>7</v>
      </c>
    </row>
    <row r="9" spans="1:3">
      <c r="A9" t="s">
        <v>12</v>
      </c>
      <c r="B9">
        <v>1</v>
      </c>
      <c r="C9">
        <v>8</v>
      </c>
    </row>
    <row r="10" spans="1:3">
      <c r="A10" t="s">
        <v>11</v>
      </c>
      <c r="B10">
        <v>1</v>
      </c>
      <c r="C10">
        <v>9</v>
      </c>
    </row>
    <row r="11" spans="1:3">
      <c r="A11" t="s">
        <v>31</v>
      </c>
      <c r="B11">
        <v>1</v>
      </c>
      <c r="C11">
        <v>10</v>
      </c>
    </row>
    <row r="12" spans="1:3">
      <c r="A12" t="s">
        <v>30</v>
      </c>
      <c r="B12">
        <v>1</v>
      </c>
      <c r="C12">
        <v>11</v>
      </c>
    </row>
    <row r="13" spans="1:3">
      <c r="A13" t="s">
        <v>135</v>
      </c>
      <c r="B13">
        <v>1</v>
      </c>
      <c r="C13">
        <v>12</v>
      </c>
    </row>
    <row r="14" spans="1:3">
      <c r="A14" t="s">
        <v>136</v>
      </c>
      <c r="B14">
        <v>1</v>
      </c>
      <c r="C14">
        <v>13</v>
      </c>
    </row>
    <row r="15" spans="1:3">
      <c r="A15" t="s">
        <v>69</v>
      </c>
      <c r="B15">
        <v>1</v>
      </c>
      <c r="C15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导出计数_中选价格(元)</vt:lpstr>
      <vt:lpstr>Sheet2</vt:lpstr>
      <vt:lpstr>导出计数_申报企业</vt:lpstr>
      <vt:lpstr>导出计数_注册证编号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2021-12-20T21:32:00Z</dcterms:created>
  <dcterms:modified xsi:type="dcterms:W3CDTF">2023-01-05T01:56:11Z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88BCC0FE33F74A5FB617716E3C3278A8</vt:lpwstr>
  </property>
  <property fmtid="{D5CDD505-2E9C-101B-9397-08002B2CF9AE}" pid="3" name="KSOProductBuildVer">
    <vt:lpwstr>2052-11.1.0.12763</vt:lpwstr>
  </property>
</Properties>
</file>